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iggins\Downloads\"/>
    </mc:Choice>
  </mc:AlternateContent>
  <xr:revisionPtr revIDLastSave="0" documentId="8_{D77F915A-20C4-4CAC-9FCB-7C7A19FE4C6E}" xr6:coauthVersionLast="40" xr6:coauthVersionMax="40" xr10:uidLastSave="{00000000-0000-0000-0000-000000000000}"/>
  <bookViews>
    <workbookView xWindow="20" yWindow="480" windowWidth="19180" windowHeight="10320"/>
  </bookViews>
  <sheets>
    <sheet name="Results" sheetId="1" r:id="rId1"/>
    <sheet name="Trophy Winners" sheetId="2" r:id="rId2"/>
    <sheet name="Entries" sheetId="3" r:id="rId3"/>
  </sheets>
  <externalReferences>
    <externalReference r:id="rId4"/>
  </externalReferences>
  <definedNames>
    <definedName name="OpenNames">#REF!</definedName>
    <definedName name="_xlnm.Print_Area" localSheetId="2">Entries!$B$5:$G$73</definedName>
    <definedName name="_xlnm.Print_Area" localSheetId="0">Results!$A$2:$K$50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<sst xmlns="http://schemas.openxmlformats.org/spreadsheetml/2006/main" count="202" uniqueCount="184">
  <si>
    <t>Participants</t>
  </si>
  <si>
    <t>Total</t>
  </si>
  <si>
    <t xml:space="preserve">Ribbons Won </t>
  </si>
  <si>
    <t>Plants</t>
  </si>
  <si>
    <t>Score</t>
  </si>
  <si>
    <t>Trophys</t>
  </si>
  <si>
    <t>Judges</t>
  </si>
  <si>
    <t>1st's</t>
  </si>
  <si>
    <t>2nd's</t>
  </si>
  <si>
    <t>3rd's</t>
  </si>
  <si>
    <t>GRAND TOTALS</t>
  </si>
  <si>
    <t>NOVICE CLASS</t>
  </si>
  <si>
    <t>Kaminer, Kal</t>
  </si>
  <si>
    <t>Ramey, Chuck</t>
  </si>
  <si>
    <t>INTERMEDIATE CLASS</t>
  </si>
  <si>
    <t>Badger, Pam</t>
  </si>
  <si>
    <t>Baldwin, Alison</t>
  </si>
  <si>
    <t>Garner, Candy &amp; Jerry</t>
  </si>
  <si>
    <t>Howe, Melanie</t>
  </si>
  <si>
    <t>Hunt, Don</t>
  </si>
  <si>
    <t>Salley, Steve</t>
  </si>
  <si>
    <t>Schell, Sara</t>
  </si>
  <si>
    <t>Shepherd, Brian</t>
  </si>
  <si>
    <t>Taylor, Keith</t>
  </si>
  <si>
    <t>Williams, John</t>
  </si>
  <si>
    <t>OPEN CLASS</t>
  </si>
  <si>
    <t>Aach, Susan</t>
  </si>
  <si>
    <t>Biggart, Tom</t>
  </si>
  <si>
    <t>Chaney, Arnold</t>
  </si>
  <si>
    <t>Minnich, Woody</t>
  </si>
  <si>
    <t>Noel, Bobbie</t>
  </si>
  <si>
    <t>Parr, Terry &amp; Collette</t>
  </si>
  <si>
    <t>Plant, Rick</t>
  </si>
  <si>
    <t>Walkowiak, Peter</t>
  </si>
  <si>
    <t>Williams, Jerry</t>
  </si>
  <si>
    <t>Zucker, Tina</t>
  </si>
  <si>
    <t>`</t>
  </si>
  <si>
    <t>Alison Baldwin</t>
  </si>
  <si>
    <t>Matt Maggio</t>
  </si>
  <si>
    <t>Keith Taylor</t>
  </si>
  <si>
    <t>Copiapoa</t>
  </si>
  <si>
    <t>Cotyledon, Tylecodon</t>
  </si>
  <si>
    <t>Echeveria</t>
  </si>
  <si>
    <t>Dudleya</t>
  </si>
  <si>
    <t>Adenium</t>
  </si>
  <si>
    <t>Bulbs</t>
  </si>
  <si>
    <t>Dish Gardens</t>
  </si>
  <si>
    <t>Succulent bonsai</t>
  </si>
  <si>
    <t>Lansangan, Antonina</t>
  </si>
  <si>
    <t>Wong, Pauline</t>
  </si>
  <si>
    <t>Cardenas, Alejandro</t>
  </si>
  <si>
    <t>Sommerville, Penny</t>
  </si>
  <si>
    <t>Duey, Steve</t>
  </si>
  <si>
    <t>Maggio, Matt</t>
  </si>
  <si>
    <t>For</t>
  </si>
  <si>
    <t xml:space="preserve"> Best Cactus Novice</t>
  </si>
  <si>
    <t xml:space="preserve"> Best Cactus Intermediate</t>
  </si>
  <si>
    <t xml:space="preserve"> Best Cactus Open</t>
  </si>
  <si>
    <t xml:space="preserve"> Best Succulent Novice</t>
  </si>
  <si>
    <t xml:space="preserve"> Best Succulent Intermediate</t>
  </si>
  <si>
    <t xml:space="preserve"> Best Succulent Open</t>
  </si>
  <si>
    <t xml:space="preserve"> Best Winter Grower Novice</t>
  </si>
  <si>
    <t xml:space="preserve"> Best Winter Grower Intermediate</t>
  </si>
  <si>
    <t xml:space="preserve"> Best Winter Grower Open</t>
  </si>
  <si>
    <t xml:space="preserve"> Best In Show</t>
  </si>
  <si>
    <t>Alejandro Cardenas</t>
  </si>
  <si>
    <t>Plant</t>
  </si>
  <si>
    <t>Aloe personii</t>
  </si>
  <si>
    <t>Dudleya pachyphytum</t>
  </si>
  <si>
    <t>Dioscorea elephantipes</t>
  </si>
  <si>
    <t>Tropy Winners</t>
  </si>
  <si>
    <t>DIVISION 1:  CACTACEAE</t>
  </si>
  <si>
    <t>Ariocarpus, Astrophytum</t>
  </si>
  <si>
    <t>Aztekium, Pelecyphora, Epithelantha, Strombocactus, Obregonia, Encephalocarpus, Ortegocactus</t>
  </si>
  <si>
    <t>Coryphantha, Escobaria, Neobesseya, Neolloydia, Leuchtenbergia</t>
  </si>
  <si>
    <t>Gymnocactus, Turbinocarpus, Stenocactus</t>
  </si>
  <si>
    <t>Echinocereus</t>
  </si>
  <si>
    <t>Echinocactus, Ferocactus, Hamatocactus</t>
  </si>
  <si>
    <t>Mammillaria; hooked spines</t>
  </si>
  <si>
    <t>Mammillaria; straight spines</t>
  </si>
  <si>
    <t>Thelocactus, Sclerocactus, Pediocactus</t>
  </si>
  <si>
    <t>Blossfeldia, Frailea, Uebelmannia, Buiningia, Discocactus, Melocactus</t>
  </si>
  <si>
    <t>Echinopsis, Lobivia</t>
  </si>
  <si>
    <t>Eriosyce, Neochilenia, Neoporteria, Pyrrhocactus, Horridocactus</t>
  </si>
  <si>
    <t>Gymnocalycium, Acanthocalycium, Notocactus, Parodia</t>
  </si>
  <si>
    <t>Rebutia, Sulcorebutia, Weingartia</t>
  </si>
  <si>
    <t>Matucana, Submatucana, Oroya, Borzicactus</t>
  </si>
  <si>
    <t>Ceroids, columnar types</t>
  </si>
  <si>
    <t>Opuntioides</t>
  </si>
  <si>
    <t>Epiphytic cacti</t>
  </si>
  <si>
    <t>Cactus variegates, crests and monstrose</t>
  </si>
  <si>
    <t>Other Cactus Genera</t>
  </si>
  <si>
    <t>DIVISION:  NON-CACTUS SUCCULENTS</t>
  </si>
  <si>
    <t>Lithops</t>
  </si>
  <si>
    <t>Conophytum</t>
  </si>
  <si>
    <t>Pleiospilos, Titanopsis, Dinteranthus, Faucaria</t>
  </si>
  <si>
    <t>Mestoklema, Aloinopsis, Trichodiadema</t>
  </si>
  <si>
    <t>Aloe species</t>
  </si>
  <si>
    <t>Aloe hybrid</t>
  </si>
  <si>
    <t>Gasteria</t>
  </si>
  <si>
    <t>Haworthia, Astroloba</t>
  </si>
  <si>
    <t>Crassula, Kalanchoe</t>
  </si>
  <si>
    <t>Pachyphytum, Graptopetalum, Tacitus</t>
  </si>
  <si>
    <t>Aeonium</t>
  </si>
  <si>
    <t>Sedum</t>
  </si>
  <si>
    <t>Adromischus</t>
  </si>
  <si>
    <t>Euphorbia, Madagascar</t>
  </si>
  <si>
    <t>Euphorbia, Africa</t>
  </si>
  <si>
    <t>Monadenium, Jatropha, Pedilanthus, other Euphorbiaceae</t>
  </si>
  <si>
    <t>Pelargonium, Sarcocaulon</t>
  </si>
  <si>
    <t>Pachypodium</t>
  </si>
  <si>
    <t xml:space="preserve">Caralluma, Hoodia, Huernia, Stapelia </t>
  </si>
  <si>
    <t>Fockea, Petopentia, Raphionacme, other Asclepiadaceae</t>
  </si>
  <si>
    <t>Agave</t>
  </si>
  <si>
    <t>Nolina, Yucca, Beaucarnea, Calibanus, other Agavaceae</t>
  </si>
  <si>
    <t>Senecio</t>
  </si>
  <si>
    <t>Othonna</t>
  </si>
  <si>
    <t>Abromeitiella, Dyckia, Hechtia</t>
  </si>
  <si>
    <t>Tillandsia</t>
  </si>
  <si>
    <t>Bursera, Commiphora</t>
  </si>
  <si>
    <t>Alluaudia, Didierea</t>
  </si>
  <si>
    <t>Sansevieria, Dracaena</t>
  </si>
  <si>
    <t>Ficus, Dorstenia</t>
  </si>
  <si>
    <t>Avonia, Anacampseros, Ceraria</t>
  </si>
  <si>
    <t>Bombax, Cucurbits, Fouquieria, Dioscorea, Pachycormus</t>
  </si>
  <si>
    <t>Other Succulent Genera</t>
  </si>
  <si>
    <t>Succulent variegates, crests and monstrose</t>
  </si>
  <si>
    <t>Seed grown by exhibitor, cactus or succulent</t>
  </si>
  <si>
    <t>Total of Plants Entered, by Level</t>
  </si>
  <si>
    <t>Grand Total of Plants Entered</t>
  </si>
  <si>
    <t>NOV</t>
  </si>
  <si>
    <t>INT</t>
  </si>
  <si>
    <t>OPE</t>
  </si>
  <si>
    <t>TOT</t>
  </si>
  <si>
    <t>DIVISION &amp; CLASS</t>
  </si>
  <si>
    <t>ENTRIES BY CLASS AND LEVEL</t>
  </si>
  <si>
    <t>2019 Winter Show Results</t>
  </si>
  <si>
    <t>Burns, Rachel</t>
  </si>
  <si>
    <t>Cobbledick, Bruse</t>
  </si>
  <si>
    <t>Plaisted, George</t>
  </si>
  <si>
    <t>Siegal, Sandy</t>
  </si>
  <si>
    <t>Soutiere, Shaun</t>
  </si>
  <si>
    <t>Steketee, Ginger</t>
  </si>
  <si>
    <t>Wetzil-Smith, Sandy</t>
  </si>
  <si>
    <t>Aparicio, Mary</t>
  </si>
  <si>
    <t>Patterson,  Don</t>
  </si>
  <si>
    <t>Ryan, Rich</t>
  </si>
  <si>
    <t>Shegena, Bill</t>
  </si>
  <si>
    <t>Walag, Lois</t>
  </si>
  <si>
    <t>Bourget, Larry</t>
  </si>
  <si>
    <t>Chambers, James</t>
  </si>
  <si>
    <t>Fernandes, Mike</t>
  </si>
  <si>
    <t>Klein, Al</t>
  </si>
  <si>
    <t>Muradian, Mark</t>
  </si>
  <si>
    <t>Reiser, Jim &amp; Mary</t>
  </si>
  <si>
    <t xml:space="preserve">  2019 Receipient</t>
  </si>
  <si>
    <t>None</t>
  </si>
  <si>
    <t>John Williams</t>
  </si>
  <si>
    <t>Copiapoa columna-alba</t>
  </si>
  <si>
    <t>Copiapoa cinerea</t>
  </si>
  <si>
    <t>Jim &amp; Mary Reiser</t>
  </si>
  <si>
    <t>Shaws Soultiere</t>
  </si>
  <si>
    <t>Pachyphytum compactum</t>
  </si>
  <si>
    <t>Euphorbia decaryi X cylindrifolia</t>
  </si>
  <si>
    <t>Don Patterson</t>
  </si>
  <si>
    <t>Antonina Lansangan</t>
  </si>
  <si>
    <t>Aloe castilloniae</t>
  </si>
  <si>
    <t>Gasteria armstrongii</t>
  </si>
  <si>
    <t>Peter Walkowiak</t>
  </si>
  <si>
    <t>Euphorbia bupleurifolia</t>
  </si>
  <si>
    <t xml:space="preserve"> Judge’s Choice</t>
  </si>
  <si>
    <t>Arnold Chaney</t>
  </si>
  <si>
    <t>Trichocereus camarquensis 'crest'</t>
  </si>
  <si>
    <t>Gasteria excelsa</t>
  </si>
  <si>
    <t>Candy &amp; Jerry Gardner</t>
  </si>
  <si>
    <t>Agave parviflora</t>
  </si>
  <si>
    <t>Kal Kaminer</t>
  </si>
  <si>
    <t>Astrophytum caput-medusae</t>
  </si>
  <si>
    <t>Mammillaria bertholdii</t>
  </si>
  <si>
    <t>Pachypodium namaquanum</t>
  </si>
  <si>
    <t>Ceraria namaquensis</t>
  </si>
  <si>
    <t>Pachypodium brevicaule x densiflorum</t>
  </si>
  <si>
    <t>Woody Minnich</t>
  </si>
  <si>
    <t>Uebelmannia pectinifera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</si>
</sst>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Geneva"/>
    </font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b/>
      <sz val="12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Geneva"/>
    </font>
    <font>
      <b/>
      <sz val="10"/>
      <name val="Geneva"/>
    </font>
    <font>
      <b/>
      <sz val="11"/>
      <name val="Geneva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0" fillId="0" borderId="3" xfId="0" applyBorder="1"/>
    <xf numFmtId="0" fontId="0" fillId="0" borderId="4" xfId="0" applyBorder="1"/>
    <xf numFmtId="0" fontId="3" fillId="0" borderId="2" xfId="0" applyFon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4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7" fillId="0" borderId="10" xfId="0" applyFont="1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 wrapText="1"/>
    </xf>
    <xf numFmtId="0" fontId="0" fillId="0" borderId="13" xfId="0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17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3" fillId="5" borderId="23" xfId="0" applyFont="1" applyFill="1" applyBorder="1"/>
    <xf numFmtId="0" fontId="3" fillId="5" borderId="4" xfId="0" applyFont="1" applyFill="1" applyBorder="1"/>
    <xf numFmtId="0" fontId="3" fillId="5" borderId="10" xfId="0" applyFont="1" applyFill="1" applyBorder="1"/>
    <xf numFmtId="0" fontId="0" fillId="5" borderId="24" xfId="0" applyFill="1" applyBorder="1" applyAlignment="1" applyProtection="1">
      <alignment horizontal="left"/>
      <protection locked="0"/>
    </xf>
    <xf numFmtId="0" fontId="3" fillId="5" borderId="24" xfId="0" applyFont="1" applyFill="1" applyBorder="1"/>
    <xf numFmtId="0" fontId="0" fillId="5" borderId="10" xfId="0" applyFill="1" applyBorder="1" applyAlignment="1" applyProtection="1">
      <alignment horizontal="left"/>
      <protection locked="0"/>
    </xf>
    <xf numFmtId="0" fontId="2" fillId="5" borderId="1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27" xfId="0" applyFill="1" applyBorder="1" applyAlignment="1" applyProtection="1">
      <alignment horizontal="left"/>
      <protection locked="0"/>
    </xf>
    <xf numFmtId="0" fontId="3" fillId="5" borderId="9" xfId="0" applyFont="1" applyFill="1" applyBorder="1"/>
    <xf numFmtId="0" fontId="0" fillId="0" borderId="23" xfId="0" applyFill="1" applyBorder="1" applyAlignment="1" applyProtection="1"/>
    <xf numFmtId="0" fontId="7" fillId="0" borderId="23" xfId="0" applyFont="1" applyFill="1" applyBorder="1" applyAlignment="1" applyProtection="1"/>
    <xf numFmtId="0" fontId="0" fillId="0" borderId="4" xfId="0" applyFill="1" applyBorder="1" applyAlignment="1" applyProtection="1"/>
    <xf numFmtId="0" fontId="7" fillId="0" borderId="27" xfId="0" applyFont="1" applyFill="1" applyBorder="1" applyAlignment="1" applyProtection="1"/>
    <xf numFmtId="0" fontId="0" fillId="0" borderId="27" xfId="0" applyFill="1" applyBorder="1" applyAlignment="1" applyProtection="1"/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6" borderId="26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5" xfId="0" applyFont="1" applyFill="1" applyBorder="1"/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0" fontId="2" fillId="2" borderId="14" xfId="0" applyFont="1" applyFill="1" applyBorder="1"/>
    <xf numFmtId="0" fontId="2" fillId="6" borderId="15" xfId="0" applyFont="1" applyFill="1" applyBorder="1" applyAlignment="1" applyProtection="1">
      <alignment horizontal="center"/>
    </xf>
    <xf numFmtId="0" fontId="2" fillId="4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35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27" xfId="0" applyFont="1" applyFill="1" applyBorder="1" applyAlignment="1" applyProtection="1">
      <alignment horizontal="center"/>
    </xf>
    <xf numFmtId="0" fontId="2" fillId="5" borderId="36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2" fillId="5" borderId="32" xfId="0" applyFont="1" applyFill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center"/>
    </xf>
    <xf numFmtId="0" fontId="0" fillId="5" borderId="32" xfId="0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0" fillId="0" borderId="31" xfId="0" applyFill="1" applyBorder="1" applyAlignment="1" applyProtection="1"/>
    <xf numFmtId="0" fontId="8" fillId="0" borderId="14" xfId="0" applyFont="1" applyFill="1" applyBorder="1" applyAlignment="1" applyProtection="1"/>
    <xf numFmtId="0" fontId="8" fillId="0" borderId="16" xfId="0" applyFont="1" applyFill="1" applyBorder="1" applyAlignment="1" applyProtection="1"/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4" fillId="7" borderId="1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9" fillId="8" borderId="15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1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Tabs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ce"/>
      <sheetName val="Intermediate"/>
      <sheetName val="Open"/>
      <sheetName val="All Levels"/>
      <sheetName val="Summary"/>
      <sheetName val="GSTags"/>
      <sheetName val="Entries"/>
      <sheetName val="RefTables"/>
      <sheetName val="Results"/>
      <sheetName val="Narrowed Results"/>
      <sheetName val="Trophy Winners"/>
      <sheetName val="Short Trophy Winn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06"/>
  <sheetViews>
    <sheetView tabSelected="1" workbookViewId="0">
      <pane ySplit="3" topLeftCell="A4" activePane="bottomLeft" state="frozen"/>
      <selection pane="bottomLeft" activeCell="C60" sqref="C60"/>
    </sheetView>
  </sheetViews>
  <sheetFormatPr defaultRowHeight="12.5"/>
  <cols>
    <col min="1" max="1" width="1.26953125" customWidth="1"/>
    <col min="2" max="2" width="24.26953125" customWidth="1"/>
    <col min="3" max="3" width="11.7265625" style="1" bestFit="1" customWidth="1"/>
    <col min="4" max="4" width="6.54296875" style="2" bestFit="1" customWidth="1"/>
    <col min="5" max="5" width="6.26953125" style="2" bestFit="1" customWidth="1"/>
    <col min="6" max="6" width="8.1796875" style="2" bestFit="1" customWidth="1"/>
    <col min="7" max="7" width="7.453125" style="2" bestFit="1" customWidth="1"/>
    <col min="8" max="8" width="4.7265625" style="2" bestFit="1" customWidth="1"/>
    <col min="9" max="9" width="5.54296875" style="2" bestFit="1" customWidth="1"/>
    <col min="10" max="10" width="5.1796875" style="15" bestFit="1" customWidth="1"/>
    <col min="11" max="11" width="1.54296875" customWidth="1"/>
  </cols>
  <sheetData>
    <row r="1" spans="1:11" ht="13" thickBot="1">
      <c r="E1" s="3"/>
      <c r="F1" s="3"/>
      <c r="H1" s="3"/>
      <c r="I1" s="3"/>
      <c r="J1" s="3"/>
    </row>
    <row r="2" spans="1:11" ht="13">
      <c r="B2" s="124" t="s">
        <v>136</v>
      </c>
      <c r="C2" s="126" t="s">
        <v>0</v>
      </c>
      <c r="D2" s="128" t="s">
        <v>1</v>
      </c>
      <c r="E2" s="129"/>
      <c r="F2" s="130"/>
      <c r="G2" s="129" t="s">
        <v>2</v>
      </c>
      <c r="H2" s="129"/>
      <c r="I2" s="129"/>
      <c r="J2" s="130"/>
      <c r="K2" s="4"/>
    </row>
    <row r="3" spans="1:11" ht="13.5" thickBot="1">
      <c r="B3" s="125"/>
      <c r="C3" s="127"/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86" t="s">
        <v>8</v>
      </c>
      <c r="J3" s="88" t="s">
        <v>9</v>
      </c>
    </row>
    <row r="4" spans="1:11" ht="13.5" thickBot="1">
      <c r="B4" s="84" t="s">
        <v>10</v>
      </c>
      <c r="C4" s="94">
        <v>46</v>
      </c>
      <c r="D4" s="87">
        <v>339</v>
      </c>
      <c r="E4" s="87">
        <v>562</v>
      </c>
      <c r="F4" s="87">
        <v>9</v>
      </c>
      <c r="G4" s="87">
        <v>11</v>
      </c>
      <c r="H4" s="87">
        <v>112</v>
      </c>
      <c r="I4" s="87">
        <v>81</v>
      </c>
      <c r="J4" s="85">
        <v>64</v>
      </c>
    </row>
    <row r="5" spans="1:11" ht="13.5" thickBot="1">
      <c r="A5" s="4"/>
      <c r="B5" s="5"/>
      <c r="C5" s="5"/>
      <c r="D5" s="97"/>
      <c r="E5" s="6"/>
      <c r="F5" s="6"/>
      <c r="G5" s="6"/>
      <c r="H5" s="6"/>
      <c r="I5" s="6"/>
      <c r="J5" s="6"/>
    </row>
    <row r="6" spans="1:11" ht="13.5" thickBot="1">
      <c r="B6" s="90" t="s">
        <v>11</v>
      </c>
      <c r="C6" s="95">
        <v>9</v>
      </c>
      <c r="D6" s="95">
        <v>25</v>
      </c>
      <c r="E6" s="26">
        <v>52</v>
      </c>
      <c r="F6" s="89">
        <v>2</v>
      </c>
      <c r="G6" s="89">
        <v>1</v>
      </c>
      <c r="H6" s="89">
        <v>15</v>
      </c>
      <c r="I6" s="89">
        <v>3</v>
      </c>
      <c r="J6" s="89">
        <v>1</v>
      </c>
      <c r="K6" s="7"/>
    </row>
    <row r="7" spans="1:11" ht="13">
      <c r="A7" s="8"/>
      <c r="B7" s="60" t="s">
        <v>27</v>
      </c>
      <c r="C7" s="105"/>
      <c r="D7" s="99">
        <v>6</v>
      </c>
      <c r="E7" s="68">
        <v>0</v>
      </c>
      <c r="F7" s="113"/>
      <c r="G7" s="113"/>
      <c r="H7" s="68">
        <v>0</v>
      </c>
      <c r="I7" s="68">
        <v>0</v>
      </c>
      <c r="J7" s="99">
        <v>0</v>
      </c>
    </row>
    <row r="8" spans="1:11" ht="13">
      <c r="A8" s="8"/>
      <c r="B8" s="73" t="s">
        <v>137</v>
      </c>
      <c r="C8" s="105"/>
      <c r="D8" s="114">
        <v>3</v>
      </c>
      <c r="E8" s="115">
        <v>8</v>
      </c>
      <c r="F8" s="107"/>
      <c r="G8" s="107"/>
      <c r="H8" s="115">
        <v>2</v>
      </c>
      <c r="I8" s="115">
        <v>1</v>
      </c>
      <c r="J8" s="114">
        <v>0</v>
      </c>
    </row>
    <row r="9" spans="1:11" ht="13">
      <c r="A9" s="8"/>
      <c r="B9" s="61" t="s">
        <v>50</v>
      </c>
      <c r="C9" s="105"/>
      <c r="D9" s="114">
        <v>1</v>
      </c>
      <c r="E9" s="115">
        <v>3</v>
      </c>
      <c r="F9" s="107"/>
      <c r="G9" s="107">
        <v>1</v>
      </c>
      <c r="H9" s="115">
        <v>1</v>
      </c>
      <c r="I9" s="115">
        <v>0</v>
      </c>
      <c r="J9" s="114">
        <v>0</v>
      </c>
    </row>
    <row r="10" spans="1:11" ht="13">
      <c r="A10" s="8"/>
      <c r="B10" s="62" t="s">
        <v>138</v>
      </c>
      <c r="C10" s="105"/>
      <c r="D10" s="114">
        <v>1</v>
      </c>
      <c r="E10" s="115">
        <v>3</v>
      </c>
      <c r="F10" s="107"/>
      <c r="G10" s="107"/>
      <c r="H10" s="115">
        <v>1</v>
      </c>
      <c r="I10" s="115">
        <v>0</v>
      </c>
      <c r="J10" s="114">
        <v>0</v>
      </c>
    </row>
    <row r="11" spans="1:11" ht="13">
      <c r="A11" s="8"/>
      <c r="B11" s="62" t="s">
        <v>48</v>
      </c>
      <c r="C11" s="105"/>
      <c r="D11" s="114">
        <v>3</v>
      </c>
      <c r="E11" s="115">
        <v>9</v>
      </c>
      <c r="F11" s="107">
        <v>1</v>
      </c>
      <c r="G11" s="107"/>
      <c r="H11" s="115">
        <v>3</v>
      </c>
      <c r="I11" s="115">
        <v>0</v>
      </c>
      <c r="J11" s="114">
        <v>0</v>
      </c>
    </row>
    <row r="12" spans="1:11" ht="13">
      <c r="A12" s="8"/>
      <c r="B12" s="61" t="s">
        <v>139</v>
      </c>
      <c r="C12" s="105"/>
      <c r="D12" s="114">
        <v>1</v>
      </c>
      <c r="E12" s="115">
        <v>3</v>
      </c>
      <c r="F12" s="107"/>
      <c r="G12" s="107"/>
      <c r="H12" s="115">
        <v>1</v>
      </c>
      <c r="I12" s="115">
        <v>0</v>
      </c>
      <c r="J12" s="114">
        <v>0</v>
      </c>
    </row>
    <row r="13" spans="1:11" ht="13">
      <c r="A13" s="8"/>
      <c r="B13" s="63" t="s">
        <v>140</v>
      </c>
      <c r="C13" s="105"/>
      <c r="D13" s="114">
        <v>5</v>
      </c>
      <c r="E13" s="115">
        <v>11</v>
      </c>
      <c r="F13" s="107"/>
      <c r="G13" s="107"/>
      <c r="H13" s="115">
        <v>2</v>
      </c>
      <c r="I13" s="115">
        <v>2</v>
      </c>
      <c r="J13" s="114">
        <v>1</v>
      </c>
    </row>
    <row r="14" spans="1:11" ht="13">
      <c r="A14" s="8"/>
      <c r="B14" s="64" t="s">
        <v>141</v>
      </c>
      <c r="C14" s="105"/>
      <c r="D14" s="114">
        <v>3</v>
      </c>
      <c r="E14" s="115">
        <v>9</v>
      </c>
      <c r="F14" s="107">
        <v>1</v>
      </c>
      <c r="G14" s="107"/>
      <c r="H14" s="115">
        <v>3</v>
      </c>
      <c r="I14" s="115">
        <v>0</v>
      </c>
      <c r="J14" s="114">
        <v>0</v>
      </c>
    </row>
    <row r="15" spans="1:11" ht="13">
      <c r="A15" s="8"/>
      <c r="B15" s="64" t="s">
        <v>142</v>
      </c>
      <c r="C15" s="105"/>
      <c r="D15" s="114">
        <v>1</v>
      </c>
      <c r="E15" s="115">
        <v>3</v>
      </c>
      <c r="F15" s="107"/>
      <c r="G15" s="107"/>
      <c r="H15" s="115">
        <v>1</v>
      </c>
      <c r="I15" s="115">
        <v>0</v>
      </c>
      <c r="J15" s="114">
        <v>0</v>
      </c>
    </row>
    <row r="16" spans="1:11" ht="13.5" thickBot="1">
      <c r="A16" s="8"/>
      <c r="B16" s="65" t="s">
        <v>143</v>
      </c>
      <c r="C16" s="106"/>
      <c r="D16" s="98">
        <v>1</v>
      </c>
      <c r="E16" s="66">
        <v>3</v>
      </c>
      <c r="F16" s="108"/>
      <c r="G16" s="116"/>
      <c r="H16" s="66">
        <v>1</v>
      </c>
      <c r="I16" s="66">
        <v>0</v>
      </c>
      <c r="J16" s="69">
        <v>0</v>
      </c>
    </row>
    <row r="17" spans="1:11" ht="13" thickBot="1">
      <c r="A17" s="4"/>
      <c r="B17" s="9"/>
      <c r="C17" s="10"/>
      <c r="D17" s="100"/>
      <c r="E17" s="10"/>
      <c r="F17" s="10"/>
      <c r="G17" s="10"/>
      <c r="H17" s="10"/>
      <c r="I17" s="10"/>
      <c r="J17" s="10"/>
    </row>
    <row r="18" spans="1:11" ht="13.5" thickBot="1">
      <c r="B18" s="91" t="s">
        <v>14</v>
      </c>
      <c r="C18" s="96">
        <v>13</v>
      </c>
      <c r="D18" s="96">
        <v>106</v>
      </c>
      <c r="E18" s="25">
        <v>207</v>
      </c>
      <c r="F18" s="92">
        <v>3</v>
      </c>
      <c r="G18" s="92">
        <v>0</v>
      </c>
      <c r="H18" s="23">
        <v>42</v>
      </c>
      <c r="I18" s="24">
        <v>30</v>
      </c>
      <c r="J18" s="25">
        <v>21</v>
      </c>
      <c r="K18" s="7"/>
    </row>
    <row r="19" spans="1:11" ht="13">
      <c r="A19" s="8"/>
      <c r="B19" s="70" t="s">
        <v>144</v>
      </c>
      <c r="C19" s="111"/>
      <c r="D19" s="99">
        <v>10</v>
      </c>
      <c r="E19" s="99">
        <v>19</v>
      </c>
      <c r="F19" s="117"/>
      <c r="G19" s="117"/>
      <c r="H19" s="68">
        <v>3</v>
      </c>
      <c r="I19" s="68">
        <v>4</v>
      </c>
      <c r="J19" s="99">
        <v>2</v>
      </c>
    </row>
    <row r="20" spans="1:11" ht="13">
      <c r="A20" s="8"/>
      <c r="B20" s="61" t="s">
        <v>15</v>
      </c>
      <c r="C20" s="111"/>
      <c r="D20" s="114">
        <v>8</v>
      </c>
      <c r="E20" s="114">
        <v>15</v>
      </c>
      <c r="F20" s="109"/>
      <c r="G20" s="109"/>
      <c r="H20" s="115">
        <v>3</v>
      </c>
      <c r="I20" s="115">
        <v>1</v>
      </c>
      <c r="J20" s="114">
        <v>4</v>
      </c>
    </row>
    <row r="21" spans="1:11" ht="13">
      <c r="A21" s="8"/>
      <c r="B21" s="65" t="s">
        <v>16</v>
      </c>
      <c r="C21" s="111"/>
      <c r="D21" s="114">
        <v>6</v>
      </c>
      <c r="E21" s="114">
        <v>17</v>
      </c>
      <c r="F21" s="109">
        <v>1</v>
      </c>
      <c r="G21" s="109"/>
      <c r="H21" s="115">
        <v>5</v>
      </c>
      <c r="I21" s="115">
        <v>1</v>
      </c>
      <c r="J21" s="114">
        <v>0</v>
      </c>
    </row>
    <row r="22" spans="1:11" ht="13">
      <c r="A22" s="8"/>
      <c r="B22" s="65" t="s">
        <v>145</v>
      </c>
      <c r="C22" s="111"/>
      <c r="D22" s="114">
        <v>10</v>
      </c>
      <c r="E22" s="114">
        <v>25</v>
      </c>
      <c r="F22" s="109">
        <v>1</v>
      </c>
      <c r="G22" s="109"/>
      <c r="H22" s="115">
        <v>5</v>
      </c>
      <c r="I22" s="115">
        <v>5</v>
      </c>
      <c r="J22" s="114">
        <v>0</v>
      </c>
    </row>
    <row r="23" spans="1:11" ht="13">
      <c r="A23" s="8"/>
      <c r="B23" s="61" t="s">
        <v>13</v>
      </c>
      <c r="C23" s="111"/>
      <c r="D23" s="114">
        <v>8</v>
      </c>
      <c r="E23" s="114">
        <v>19</v>
      </c>
      <c r="F23" s="109"/>
      <c r="G23" s="109"/>
      <c r="H23" s="115">
        <v>5</v>
      </c>
      <c r="I23" s="115">
        <v>1</v>
      </c>
      <c r="J23" s="114">
        <v>2</v>
      </c>
    </row>
    <row r="24" spans="1:11" ht="13">
      <c r="A24" s="8"/>
      <c r="B24" s="64" t="s">
        <v>146</v>
      </c>
      <c r="C24" s="111"/>
      <c r="D24" s="114">
        <v>1</v>
      </c>
      <c r="E24" s="114">
        <v>1</v>
      </c>
      <c r="F24" s="109"/>
      <c r="G24" s="109"/>
      <c r="H24" s="115">
        <v>0</v>
      </c>
      <c r="I24" s="115">
        <v>0</v>
      </c>
      <c r="J24" s="114">
        <v>1</v>
      </c>
    </row>
    <row r="25" spans="1:11" ht="13">
      <c r="A25" s="8"/>
      <c r="B25" s="63" t="s">
        <v>20</v>
      </c>
      <c r="C25" s="111"/>
      <c r="D25" s="114">
        <v>6</v>
      </c>
      <c r="E25" s="114">
        <v>11</v>
      </c>
      <c r="F25" s="109"/>
      <c r="G25" s="109"/>
      <c r="H25" s="115">
        <v>1</v>
      </c>
      <c r="I25" s="115">
        <v>3</v>
      </c>
      <c r="J25" s="114">
        <v>2</v>
      </c>
    </row>
    <row r="26" spans="1:11" ht="13">
      <c r="A26" s="8"/>
      <c r="B26" s="63" t="s">
        <v>21</v>
      </c>
      <c r="C26" s="111"/>
      <c r="D26" s="114">
        <v>6</v>
      </c>
      <c r="E26" s="114">
        <v>11</v>
      </c>
      <c r="F26" s="109"/>
      <c r="G26" s="109"/>
      <c r="H26" s="115">
        <v>1</v>
      </c>
      <c r="I26" s="115">
        <v>3</v>
      </c>
      <c r="J26" s="114">
        <v>2</v>
      </c>
    </row>
    <row r="27" spans="1:11" ht="13">
      <c r="A27" s="8"/>
      <c r="B27" s="65" t="s">
        <v>147</v>
      </c>
      <c r="C27" s="111"/>
      <c r="D27" s="114">
        <v>16</v>
      </c>
      <c r="E27" s="114">
        <v>41</v>
      </c>
      <c r="F27" s="109"/>
      <c r="G27" s="109"/>
      <c r="H27" s="115">
        <v>10</v>
      </c>
      <c r="I27" s="115">
        <v>5</v>
      </c>
      <c r="J27" s="114">
        <v>1</v>
      </c>
    </row>
    <row r="28" spans="1:11" ht="13">
      <c r="A28" s="8"/>
      <c r="B28" s="65" t="s">
        <v>51</v>
      </c>
      <c r="C28" s="111"/>
      <c r="D28" s="114">
        <v>5</v>
      </c>
      <c r="E28" s="114">
        <v>7</v>
      </c>
      <c r="F28" s="109"/>
      <c r="G28" s="109"/>
      <c r="H28" s="115">
        <v>2</v>
      </c>
      <c r="I28" s="115">
        <v>0</v>
      </c>
      <c r="J28" s="114">
        <v>1</v>
      </c>
    </row>
    <row r="29" spans="1:11" ht="13">
      <c r="A29" s="8"/>
      <c r="B29" s="62" t="s">
        <v>148</v>
      </c>
      <c r="C29" s="109"/>
      <c r="D29" s="114">
        <v>9</v>
      </c>
      <c r="E29" s="114">
        <v>9</v>
      </c>
      <c r="F29" s="109"/>
      <c r="G29" s="109"/>
      <c r="H29" s="115">
        <v>1</v>
      </c>
      <c r="I29" s="115">
        <v>2</v>
      </c>
      <c r="J29" s="114">
        <v>2</v>
      </c>
    </row>
    <row r="30" spans="1:11" ht="13">
      <c r="A30" s="8"/>
      <c r="B30" s="65" t="s">
        <v>24</v>
      </c>
      <c r="C30" s="109"/>
      <c r="D30" s="114">
        <v>4</v>
      </c>
      <c r="E30" s="114">
        <v>8</v>
      </c>
      <c r="F30" s="109">
        <v>1</v>
      </c>
      <c r="G30" s="109"/>
      <c r="H30" s="115">
        <v>2</v>
      </c>
      <c r="I30" s="115">
        <v>1</v>
      </c>
      <c r="J30" s="114">
        <v>0</v>
      </c>
    </row>
    <row r="31" spans="1:11" ht="13.5" thickBot="1">
      <c r="A31" s="8"/>
      <c r="B31" s="62" t="s">
        <v>49</v>
      </c>
      <c r="C31" s="110"/>
      <c r="D31" s="67">
        <v>17</v>
      </c>
      <c r="E31" s="69">
        <v>24</v>
      </c>
      <c r="F31" s="118"/>
      <c r="G31" s="118"/>
      <c r="H31" s="66">
        <v>4</v>
      </c>
      <c r="I31" s="66">
        <v>4</v>
      </c>
      <c r="J31" s="69">
        <v>4</v>
      </c>
    </row>
    <row r="32" spans="1:11" ht="13" thickBot="1">
      <c r="A32" s="4"/>
      <c r="B32" s="11"/>
      <c r="C32" s="10"/>
      <c r="D32" s="10"/>
      <c r="E32" s="10"/>
      <c r="F32" s="10"/>
      <c r="G32" s="10"/>
      <c r="H32" s="10"/>
      <c r="I32" s="10"/>
      <c r="J32" s="10"/>
      <c r="K32" s="4"/>
    </row>
    <row r="33" spans="1:20" s="13" customFormat="1" ht="13.5" thickBot="1">
      <c r="A33" s="12"/>
      <c r="B33" s="93" t="s">
        <v>25</v>
      </c>
      <c r="C33" s="101">
        <v>24</v>
      </c>
      <c r="D33" s="20">
        <v>208</v>
      </c>
      <c r="E33" s="21">
        <v>303</v>
      </c>
      <c r="F33" s="101">
        <v>3</v>
      </c>
      <c r="G33" s="101">
        <v>10</v>
      </c>
      <c r="H33" s="20">
        <v>55</v>
      </c>
      <c r="I33" s="21">
        <v>48</v>
      </c>
      <c r="J33" s="22">
        <v>42</v>
      </c>
    </row>
    <row r="34" spans="1:20" ht="13">
      <c r="A34" s="8"/>
      <c r="B34" s="60" t="s">
        <v>26</v>
      </c>
      <c r="C34" s="102"/>
      <c r="D34" s="99">
        <v>6</v>
      </c>
      <c r="E34" s="99">
        <v>3</v>
      </c>
      <c r="F34" s="119"/>
      <c r="G34" s="119"/>
      <c r="H34" s="68">
        <v>0</v>
      </c>
      <c r="I34" s="68">
        <v>1</v>
      </c>
      <c r="J34" s="99">
        <v>1</v>
      </c>
    </row>
    <row r="35" spans="1:20" ht="13">
      <c r="A35" s="8"/>
      <c r="B35" s="61" t="s">
        <v>149</v>
      </c>
      <c r="C35" s="103"/>
      <c r="D35" s="114">
        <v>1</v>
      </c>
      <c r="E35" s="114">
        <v>3</v>
      </c>
      <c r="F35" s="103"/>
      <c r="G35" s="103"/>
      <c r="H35" s="115">
        <v>1</v>
      </c>
      <c r="I35" s="115">
        <v>0</v>
      </c>
      <c r="J35" s="114">
        <v>0</v>
      </c>
      <c r="T35" s="1"/>
    </row>
    <row r="36" spans="1:20" ht="13">
      <c r="A36" s="8"/>
      <c r="B36" s="65" t="s">
        <v>50</v>
      </c>
      <c r="C36" s="103"/>
      <c r="D36" s="114">
        <v>1</v>
      </c>
      <c r="E36" s="114">
        <v>3</v>
      </c>
      <c r="F36" s="103"/>
      <c r="G36" s="103"/>
      <c r="H36" s="115">
        <v>1</v>
      </c>
      <c r="I36" s="115">
        <v>0</v>
      </c>
      <c r="J36" s="114">
        <v>0</v>
      </c>
    </row>
    <row r="37" spans="1:20" ht="13">
      <c r="A37" s="8"/>
      <c r="B37" s="62" t="s">
        <v>150</v>
      </c>
      <c r="C37" s="103"/>
      <c r="D37" s="114">
        <v>7</v>
      </c>
      <c r="E37" s="114">
        <v>8</v>
      </c>
      <c r="F37" s="103"/>
      <c r="G37" s="103"/>
      <c r="H37" s="115">
        <v>1</v>
      </c>
      <c r="I37" s="115">
        <v>2</v>
      </c>
      <c r="J37" s="114">
        <v>1</v>
      </c>
    </row>
    <row r="38" spans="1:20" ht="13">
      <c r="A38" s="8"/>
      <c r="B38" s="71" t="s">
        <v>28</v>
      </c>
      <c r="C38" s="103"/>
      <c r="D38" s="114">
        <v>8</v>
      </c>
      <c r="E38" s="114">
        <v>18</v>
      </c>
      <c r="F38" s="112"/>
      <c r="G38" s="112">
        <v>1</v>
      </c>
      <c r="H38" s="115">
        <v>2</v>
      </c>
      <c r="I38" s="115">
        <v>6</v>
      </c>
      <c r="J38" s="114">
        <v>0</v>
      </c>
    </row>
    <row r="39" spans="1:20" ht="13">
      <c r="A39" s="8"/>
      <c r="B39" s="64" t="s">
        <v>52</v>
      </c>
      <c r="C39" s="103"/>
      <c r="D39" s="114">
        <v>6</v>
      </c>
      <c r="E39" s="114">
        <v>2</v>
      </c>
      <c r="F39" s="112"/>
      <c r="G39" s="112"/>
      <c r="H39" s="115">
        <v>0</v>
      </c>
      <c r="I39" s="115">
        <v>1</v>
      </c>
      <c r="J39" s="114">
        <v>0</v>
      </c>
    </row>
    <row r="40" spans="1:20" ht="13">
      <c r="A40" s="8"/>
      <c r="B40" s="64" t="s">
        <v>151</v>
      </c>
      <c r="C40" s="103"/>
      <c r="D40" s="114">
        <v>5</v>
      </c>
      <c r="E40" s="114">
        <v>6</v>
      </c>
      <c r="F40" s="112"/>
      <c r="G40" s="112"/>
      <c r="H40" s="115">
        <v>1</v>
      </c>
      <c r="I40" s="115">
        <v>0</v>
      </c>
      <c r="J40" s="114">
        <v>3</v>
      </c>
    </row>
    <row r="41" spans="1:20" ht="13">
      <c r="A41" s="8"/>
      <c r="B41" s="63" t="s">
        <v>17</v>
      </c>
      <c r="C41" s="103"/>
      <c r="D41" s="114">
        <v>11</v>
      </c>
      <c r="E41" s="114">
        <v>19</v>
      </c>
      <c r="F41" s="112"/>
      <c r="G41" s="112">
        <v>2</v>
      </c>
      <c r="H41" s="115">
        <v>3</v>
      </c>
      <c r="I41" s="115">
        <v>3</v>
      </c>
      <c r="J41" s="114">
        <v>4</v>
      </c>
    </row>
    <row r="42" spans="1:20" ht="13">
      <c r="A42" s="8"/>
      <c r="B42" s="65" t="s">
        <v>18</v>
      </c>
      <c r="C42" s="103"/>
      <c r="D42" s="114">
        <v>7</v>
      </c>
      <c r="E42" s="114">
        <v>10</v>
      </c>
      <c r="F42" s="112"/>
      <c r="G42" s="112"/>
      <c r="H42" s="115">
        <v>2</v>
      </c>
      <c r="I42" s="115">
        <v>2</v>
      </c>
      <c r="J42" s="114">
        <v>0</v>
      </c>
    </row>
    <row r="43" spans="1:20" ht="13">
      <c r="A43" s="8"/>
      <c r="B43" s="65" t="s">
        <v>19</v>
      </c>
      <c r="C43" s="103"/>
      <c r="D43" s="114">
        <v>9</v>
      </c>
      <c r="E43" s="114">
        <v>15</v>
      </c>
      <c r="F43" s="112"/>
      <c r="G43" s="112"/>
      <c r="H43" s="115">
        <v>3</v>
      </c>
      <c r="I43" s="115">
        <v>2</v>
      </c>
      <c r="J43" s="114">
        <v>2</v>
      </c>
    </row>
    <row r="44" spans="1:20" ht="13">
      <c r="A44" s="8"/>
      <c r="B44" s="62" t="s">
        <v>12</v>
      </c>
      <c r="C44" s="103"/>
      <c r="D44" s="114">
        <v>7</v>
      </c>
      <c r="E44" s="114">
        <v>3</v>
      </c>
      <c r="F44" s="112"/>
      <c r="G44" s="112">
        <v>1</v>
      </c>
      <c r="H44" s="115">
        <v>1</v>
      </c>
      <c r="I44" s="115">
        <v>0</v>
      </c>
      <c r="J44" s="114">
        <v>0</v>
      </c>
    </row>
    <row r="45" spans="1:20" ht="13">
      <c r="A45" s="8"/>
      <c r="B45" s="62" t="s">
        <v>152</v>
      </c>
      <c r="C45" s="103"/>
      <c r="D45" s="114">
        <v>6</v>
      </c>
      <c r="E45" s="114">
        <v>11</v>
      </c>
      <c r="F45" s="112"/>
      <c r="G45" s="112"/>
      <c r="H45" s="115">
        <v>2</v>
      </c>
      <c r="I45" s="115">
        <v>2</v>
      </c>
      <c r="J45" s="114">
        <v>1</v>
      </c>
    </row>
    <row r="46" spans="1:20" ht="13">
      <c r="A46" s="8"/>
      <c r="B46" s="65" t="s">
        <v>53</v>
      </c>
      <c r="C46" s="103"/>
      <c r="D46" s="114">
        <v>6</v>
      </c>
      <c r="E46" s="114">
        <v>10</v>
      </c>
      <c r="F46" s="112">
        <v>1</v>
      </c>
      <c r="G46" s="112">
        <v>1</v>
      </c>
      <c r="H46" s="115">
        <v>2</v>
      </c>
      <c r="I46" s="115">
        <v>2</v>
      </c>
      <c r="J46" s="114">
        <v>0</v>
      </c>
    </row>
    <row r="47" spans="1:20" ht="13">
      <c r="A47" s="8"/>
      <c r="B47" s="62" t="s">
        <v>29</v>
      </c>
      <c r="C47" s="103"/>
      <c r="D47" s="114">
        <v>6</v>
      </c>
      <c r="E47" s="114">
        <v>11</v>
      </c>
      <c r="F47" s="112"/>
      <c r="G47" s="112">
        <v>1</v>
      </c>
      <c r="H47" s="115">
        <v>2</v>
      </c>
      <c r="I47" s="115">
        <v>1</v>
      </c>
      <c r="J47" s="114">
        <v>3</v>
      </c>
    </row>
    <row r="48" spans="1:20" ht="13">
      <c r="A48" s="8"/>
      <c r="B48" s="62" t="s">
        <v>153</v>
      </c>
      <c r="C48" s="103"/>
      <c r="D48" s="114">
        <v>6</v>
      </c>
      <c r="E48" s="114">
        <v>7</v>
      </c>
      <c r="F48" s="103"/>
      <c r="G48" s="103"/>
      <c r="H48" s="115">
        <v>0</v>
      </c>
      <c r="I48" s="115">
        <v>2</v>
      </c>
      <c r="J48" s="114">
        <v>3</v>
      </c>
    </row>
    <row r="49" spans="1:17" ht="13">
      <c r="A49" s="8"/>
      <c r="B49" s="65" t="s">
        <v>30</v>
      </c>
      <c r="C49" s="103"/>
      <c r="D49" s="114">
        <v>6</v>
      </c>
      <c r="E49" s="114">
        <v>0</v>
      </c>
      <c r="F49" s="103"/>
      <c r="G49" s="103"/>
      <c r="H49" s="115">
        <v>0</v>
      </c>
      <c r="I49" s="115">
        <v>0</v>
      </c>
      <c r="J49" s="114">
        <v>0</v>
      </c>
    </row>
    <row r="50" spans="1:17" ht="13">
      <c r="A50" s="8"/>
      <c r="B50" s="65" t="s">
        <v>31</v>
      </c>
      <c r="C50" s="103"/>
      <c r="D50" s="114">
        <v>6</v>
      </c>
      <c r="E50" s="114">
        <v>2</v>
      </c>
      <c r="F50" s="103"/>
      <c r="G50" s="103"/>
      <c r="H50" s="115">
        <v>0</v>
      </c>
      <c r="I50" s="115">
        <v>0</v>
      </c>
      <c r="J50" s="114">
        <v>2</v>
      </c>
    </row>
    <row r="51" spans="1:17" ht="13">
      <c r="A51" s="8"/>
      <c r="B51" s="65" t="s">
        <v>32</v>
      </c>
      <c r="C51" s="103"/>
      <c r="D51" s="114">
        <v>7</v>
      </c>
      <c r="E51" s="114">
        <v>5</v>
      </c>
      <c r="F51" s="103"/>
      <c r="G51" s="103"/>
      <c r="H51" s="115">
        <v>0</v>
      </c>
      <c r="I51" s="115">
        <v>1</v>
      </c>
      <c r="J51" s="114">
        <v>3</v>
      </c>
    </row>
    <row r="52" spans="1:17" ht="13">
      <c r="A52" s="8"/>
      <c r="B52" s="65" t="s">
        <v>154</v>
      </c>
      <c r="C52" s="103"/>
      <c r="D52" s="114">
        <v>21</v>
      </c>
      <c r="E52" s="114">
        <v>33</v>
      </c>
      <c r="F52" s="112">
        <v>1</v>
      </c>
      <c r="G52" s="112">
        <v>1</v>
      </c>
      <c r="H52" s="115">
        <v>6</v>
      </c>
      <c r="I52" s="115">
        <v>4</v>
      </c>
      <c r="J52" s="114">
        <v>7</v>
      </c>
      <c r="Q52" s="1"/>
    </row>
    <row r="53" spans="1:17" ht="13">
      <c r="A53" s="8"/>
      <c r="B53" s="62" t="s">
        <v>22</v>
      </c>
      <c r="C53" s="103"/>
      <c r="D53" s="114">
        <v>16</v>
      </c>
      <c r="E53" s="114">
        <v>34</v>
      </c>
      <c r="F53" s="112"/>
      <c r="G53" s="112"/>
      <c r="H53" s="115">
        <v>8</v>
      </c>
      <c r="I53" s="115">
        <v>3</v>
      </c>
      <c r="J53" s="114">
        <v>4</v>
      </c>
    </row>
    <row r="54" spans="1:17" ht="13">
      <c r="A54" s="8"/>
      <c r="B54" s="65" t="s">
        <v>23</v>
      </c>
      <c r="C54" s="103"/>
      <c r="D54" s="114">
        <v>26</v>
      </c>
      <c r="E54" s="114">
        <v>41</v>
      </c>
      <c r="F54" s="112"/>
      <c r="G54" s="112">
        <v>1</v>
      </c>
      <c r="H54" s="115">
        <v>7</v>
      </c>
      <c r="I54" s="115">
        <v>7</v>
      </c>
      <c r="J54" s="114">
        <v>6</v>
      </c>
    </row>
    <row r="55" spans="1:17" ht="13">
      <c r="A55" s="8"/>
      <c r="B55" s="65" t="s">
        <v>33</v>
      </c>
      <c r="C55" s="103"/>
      <c r="D55" s="114">
        <v>14</v>
      </c>
      <c r="E55" s="114">
        <v>32</v>
      </c>
      <c r="F55" s="112">
        <v>1</v>
      </c>
      <c r="G55" s="112">
        <v>2</v>
      </c>
      <c r="H55" s="115">
        <v>7</v>
      </c>
      <c r="I55" s="115">
        <v>5</v>
      </c>
      <c r="J55" s="114">
        <v>1</v>
      </c>
    </row>
    <row r="56" spans="1:17" ht="13">
      <c r="A56" s="8"/>
      <c r="B56" s="65" t="s">
        <v>34</v>
      </c>
      <c r="C56" s="103"/>
      <c r="D56" s="114">
        <v>6</v>
      </c>
      <c r="E56" s="114">
        <v>7</v>
      </c>
      <c r="F56" s="112"/>
      <c r="G56" s="112"/>
      <c r="H56" s="115">
        <v>1</v>
      </c>
      <c r="I56" s="115">
        <v>2</v>
      </c>
      <c r="J56" s="114">
        <v>0</v>
      </c>
    </row>
    <row r="57" spans="1:17" ht="13.5" thickBot="1">
      <c r="A57" s="8"/>
      <c r="B57" s="72" t="s">
        <v>35</v>
      </c>
      <c r="C57" s="104"/>
      <c r="D57" s="66">
        <v>14</v>
      </c>
      <c r="E57" s="69">
        <v>20</v>
      </c>
      <c r="F57" s="120"/>
      <c r="G57" s="120"/>
      <c r="H57" s="66">
        <v>5</v>
      </c>
      <c r="I57" s="66">
        <v>2</v>
      </c>
      <c r="J57" s="69">
        <v>1</v>
      </c>
    </row>
    <row r="58" spans="1:17">
      <c r="B58" s="4"/>
      <c r="C58" s="3"/>
      <c r="D58" s="14"/>
      <c r="E58" s="3"/>
      <c r="F58" s="3"/>
      <c r="G58" s="3"/>
      <c r="H58" s="3"/>
      <c r="I58" s="3"/>
      <c r="J58" s="3"/>
      <c r="K58" s="4"/>
    </row>
    <row r="59" spans="1:17">
      <c r="B59" s="4"/>
      <c r="C59" s="3"/>
      <c r="D59" s="3"/>
      <c r="E59" s="3"/>
      <c r="F59" s="3"/>
      <c r="G59" s="3"/>
      <c r="H59" s="3"/>
      <c r="I59" s="3"/>
      <c r="J59" s="3"/>
    </row>
    <row r="60" spans="1:17">
      <c r="D60" s="3"/>
      <c r="E60" s="3"/>
      <c r="F60" s="3"/>
      <c r="G60" s="3"/>
      <c r="H60" s="3"/>
      <c r="I60" s="3"/>
      <c r="J60" s="3"/>
    </row>
    <row r="61" spans="1:17">
      <c r="D61" s="3"/>
      <c r="E61" s="3"/>
      <c r="F61" s="3"/>
      <c r="G61" s="3"/>
      <c r="H61" s="3"/>
      <c r="I61" s="3"/>
      <c r="J61" s="3"/>
    </row>
    <row r="62" spans="1:17">
      <c r="D62" s="3"/>
      <c r="E62" s="3"/>
      <c r="F62" s="3"/>
      <c r="G62" s="3"/>
      <c r="H62" s="3"/>
      <c r="I62" s="3"/>
      <c r="J62" s="3"/>
    </row>
    <row r="63" spans="1:17">
      <c r="D63" s="3"/>
      <c r="E63" s="3"/>
      <c r="F63" s="3"/>
      <c r="G63" s="3"/>
      <c r="H63" s="3"/>
      <c r="I63" s="3"/>
      <c r="J63" s="3"/>
    </row>
    <row r="64" spans="1:17">
      <c r="D64" s="3"/>
      <c r="E64" s="3"/>
      <c r="F64" s="3"/>
      <c r="G64" s="3"/>
      <c r="H64" s="3"/>
      <c r="I64" s="3"/>
      <c r="J64" s="3"/>
    </row>
    <row r="65" spans="3:10">
      <c r="D65" s="3"/>
      <c r="E65" s="3"/>
      <c r="F65" s="3"/>
      <c r="G65" s="3"/>
      <c r="H65" s="3"/>
      <c r="I65" s="3"/>
      <c r="J65" s="3"/>
    </row>
    <row r="66" spans="3:10">
      <c r="D66" s="3"/>
      <c r="E66" s="3"/>
      <c r="F66" s="3"/>
      <c r="G66" s="3"/>
      <c r="H66" s="3"/>
      <c r="I66" s="3"/>
      <c r="J66" s="3"/>
    </row>
    <row r="67" spans="3:10">
      <c r="D67" s="3"/>
      <c r="E67" s="3"/>
      <c r="F67" s="3"/>
      <c r="G67" s="3"/>
      <c r="H67" s="3"/>
      <c r="I67" s="3"/>
      <c r="J67" s="3"/>
    </row>
    <row r="68" spans="3:10">
      <c r="D68" s="3"/>
      <c r="E68" s="3"/>
      <c r="F68" s="3"/>
      <c r="G68" s="3"/>
      <c r="H68" s="3"/>
      <c r="I68" s="3"/>
      <c r="J68" s="3"/>
    </row>
    <row r="69" spans="3:10">
      <c r="D69" s="3"/>
      <c r="E69" s="3"/>
      <c r="F69" s="3"/>
      <c r="G69" s="3"/>
      <c r="H69" s="3"/>
      <c r="I69" s="3"/>
      <c r="J69" s="3"/>
    </row>
    <row r="70" spans="3:10">
      <c r="C70" s="1" t="s">
        <v>36</v>
      </c>
      <c r="D70" s="3"/>
      <c r="E70" s="3"/>
      <c r="F70" s="3"/>
      <c r="G70" s="3"/>
      <c r="H70" s="3"/>
      <c r="I70" s="3"/>
      <c r="J70" s="3"/>
    </row>
    <row r="71" spans="3:10">
      <c r="D71" s="3"/>
      <c r="E71" s="3"/>
      <c r="F71" s="3"/>
      <c r="G71" s="3"/>
      <c r="H71" s="3"/>
      <c r="I71" s="3"/>
      <c r="J71" s="3"/>
    </row>
    <row r="72" spans="3:10">
      <c r="D72" s="3"/>
      <c r="E72" s="3"/>
      <c r="F72" s="3"/>
      <c r="G72" s="3"/>
      <c r="H72" s="3"/>
      <c r="I72" s="3"/>
      <c r="J72" s="3"/>
    </row>
    <row r="73" spans="3:10">
      <c r="D73" s="3"/>
      <c r="E73" s="3"/>
      <c r="F73" s="3"/>
      <c r="G73" s="3"/>
      <c r="H73" s="3"/>
      <c r="I73" s="3"/>
      <c r="J73" s="3"/>
    </row>
    <row r="74" spans="3:10">
      <c r="D74" s="3"/>
      <c r="E74" s="3"/>
      <c r="F74" s="3"/>
      <c r="G74" s="3"/>
      <c r="H74" s="3"/>
      <c r="I74" s="3"/>
      <c r="J74" s="3"/>
    </row>
    <row r="75" spans="3:10">
      <c r="D75" s="3"/>
      <c r="E75" s="3"/>
      <c r="F75" s="3"/>
      <c r="G75" s="3"/>
      <c r="H75" s="3"/>
      <c r="I75" s="3"/>
      <c r="J75" s="3"/>
    </row>
    <row r="76" spans="3:10">
      <c r="D76" s="3"/>
      <c r="E76" s="3"/>
      <c r="F76" s="3"/>
      <c r="G76" s="3"/>
      <c r="H76" s="3"/>
      <c r="I76" s="3"/>
      <c r="J76" s="3"/>
    </row>
    <row r="77" spans="3:10">
      <c r="D77" s="3"/>
      <c r="E77" s="3"/>
      <c r="F77" s="3"/>
      <c r="G77" s="3"/>
      <c r="H77" s="3"/>
      <c r="I77" s="3"/>
      <c r="J77" s="3"/>
    </row>
    <row r="78" spans="3:10">
      <c r="D78" s="3"/>
      <c r="E78" s="3"/>
      <c r="F78" s="3"/>
      <c r="G78" s="3"/>
      <c r="H78" s="3"/>
      <c r="I78" s="3"/>
      <c r="J78" s="3"/>
    </row>
    <row r="79" spans="3:10">
      <c r="D79" s="3"/>
      <c r="E79" s="3"/>
      <c r="F79" s="3"/>
      <c r="G79" s="3"/>
      <c r="H79" s="3"/>
      <c r="I79" s="3"/>
      <c r="J79" s="3"/>
    </row>
    <row r="80" spans="3:10">
      <c r="D80" s="3"/>
      <c r="E80" s="3"/>
      <c r="F80" s="3"/>
      <c r="G80" s="3"/>
      <c r="H80" s="3"/>
      <c r="I80" s="3"/>
      <c r="J80" s="3"/>
    </row>
    <row r="81" spans="4:10">
      <c r="D81" s="3"/>
      <c r="E81" s="3"/>
      <c r="F81" s="3"/>
      <c r="G81" s="3"/>
      <c r="H81" s="3"/>
      <c r="I81" s="3"/>
      <c r="J81" s="3"/>
    </row>
    <row r="82" spans="4:10">
      <c r="D82" s="3"/>
      <c r="E82" s="3"/>
      <c r="F82" s="3"/>
      <c r="G82" s="3"/>
      <c r="H82" s="3"/>
      <c r="I82" s="3"/>
      <c r="J82" s="3"/>
    </row>
    <row r="83" spans="4:10">
      <c r="D83" s="3"/>
      <c r="E83" s="3"/>
      <c r="F83" s="3"/>
      <c r="G83" s="3"/>
      <c r="H83" s="3"/>
      <c r="I83" s="3"/>
      <c r="J83" s="3"/>
    </row>
    <row r="84" spans="4:10">
      <c r="D84" s="3"/>
      <c r="E84" s="3"/>
      <c r="F84" s="3"/>
      <c r="G84" s="3"/>
      <c r="H84" s="3"/>
      <c r="I84" s="3"/>
      <c r="J84" s="3"/>
    </row>
    <row r="85" spans="4:10">
      <c r="D85" s="3"/>
      <c r="E85" s="3"/>
      <c r="F85" s="3"/>
      <c r="G85" s="3"/>
      <c r="H85" s="3"/>
      <c r="I85" s="3"/>
      <c r="J85" s="3"/>
    </row>
    <row r="86" spans="4:10">
      <c r="D86" s="3"/>
      <c r="E86" s="3"/>
      <c r="F86" s="3"/>
      <c r="G86" s="3"/>
      <c r="H86" s="3"/>
      <c r="I86" s="3"/>
      <c r="J86" s="3"/>
    </row>
    <row r="87" spans="4:10">
      <c r="D87" s="3"/>
      <c r="E87" s="3"/>
      <c r="F87" s="3"/>
      <c r="G87" s="3"/>
      <c r="H87" s="3"/>
      <c r="I87" s="3"/>
      <c r="J87" s="3"/>
    </row>
    <row r="88" spans="4:10">
      <c r="D88" s="3"/>
      <c r="E88" s="3"/>
      <c r="F88" s="3"/>
      <c r="G88" s="3"/>
      <c r="H88" s="3"/>
      <c r="I88" s="3"/>
      <c r="J88" s="3"/>
    </row>
    <row r="89" spans="4:10">
      <c r="D89" s="3"/>
      <c r="E89" s="3"/>
      <c r="F89" s="3"/>
      <c r="G89" s="3"/>
      <c r="H89" s="3"/>
      <c r="I89" s="3"/>
      <c r="J89" s="3"/>
    </row>
    <row r="90" spans="4:10">
      <c r="D90" s="3"/>
      <c r="E90" s="3"/>
      <c r="F90" s="3"/>
      <c r="G90" s="3"/>
      <c r="H90" s="3"/>
      <c r="I90" s="3"/>
      <c r="J90" s="3"/>
    </row>
    <row r="91" spans="4:10">
      <c r="D91" s="3"/>
      <c r="E91" s="3"/>
      <c r="F91" s="3"/>
      <c r="G91" s="3"/>
      <c r="H91" s="3"/>
      <c r="I91" s="3"/>
      <c r="J91" s="3"/>
    </row>
    <row r="92" spans="4:10">
      <c r="D92" s="3"/>
      <c r="E92" s="3"/>
      <c r="F92" s="3"/>
      <c r="G92" s="3"/>
      <c r="H92" s="3"/>
      <c r="I92" s="3"/>
      <c r="J92" s="3"/>
    </row>
    <row r="93" spans="4:10">
      <c r="D93" s="3"/>
      <c r="E93" s="3"/>
      <c r="F93" s="3"/>
      <c r="G93" s="3"/>
      <c r="H93" s="3"/>
      <c r="I93" s="3"/>
      <c r="J93" s="3"/>
    </row>
    <row r="94" spans="4:10">
      <c r="D94" s="3"/>
      <c r="E94" s="3"/>
      <c r="F94" s="3"/>
      <c r="G94" s="3"/>
      <c r="H94" s="3"/>
      <c r="I94" s="3"/>
      <c r="J94" s="3"/>
    </row>
    <row r="95" spans="4:10">
      <c r="D95" s="3"/>
      <c r="E95" s="3"/>
      <c r="F95" s="3"/>
      <c r="G95" s="3"/>
      <c r="H95" s="3"/>
      <c r="I95" s="3"/>
      <c r="J95" s="3"/>
    </row>
    <row r="96" spans="4:10">
      <c r="D96" s="3"/>
      <c r="E96" s="3"/>
      <c r="F96" s="3"/>
      <c r="G96" s="3"/>
      <c r="H96" s="3"/>
      <c r="I96" s="3"/>
      <c r="J96" s="3"/>
    </row>
    <row r="97" spans="4:10">
      <c r="D97" s="3"/>
      <c r="E97" s="3"/>
      <c r="F97" s="3"/>
      <c r="G97" s="3"/>
      <c r="H97" s="3"/>
      <c r="I97" s="3"/>
      <c r="J97" s="3"/>
    </row>
    <row r="98" spans="4:10">
      <c r="D98" s="3"/>
      <c r="E98" s="3"/>
      <c r="F98" s="3"/>
      <c r="G98" s="3"/>
      <c r="H98" s="3"/>
      <c r="I98" s="3"/>
      <c r="J98" s="3"/>
    </row>
    <row r="99" spans="4:10">
      <c r="D99" s="3"/>
      <c r="E99" s="3"/>
      <c r="F99" s="3"/>
      <c r="G99" s="3"/>
      <c r="H99" s="3"/>
      <c r="I99" s="3"/>
      <c r="J99" s="3"/>
    </row>
    <row r="100" spans="4:10">
      <c r="D100" s="3"/>
      <c r="E100" s="3"/>
      <c r="F100" s="3"/>
      <c r="G100" s="3"/>
      <c r="H100" s="3"/>
      <c r="I100" s="3"/>
      <c r="J100" s="3"/>
    </row>
    <row r="101" spans="4:10">
      <c r="D101" s="3"/>
      <c r="E101" s="3"/>
      <c r="F101" s="3"/>
      <c r="G101" s="3"/>
      <c r="H101" s="3"/>
      <c r="I101" s="3"/>
      <c r="J101" s="3"/>
    </row>
    <row r="102" spans="4:10">
      <c r="D102" s="3"/>
      <c r="E102" s="3"/>
      <c r="F102" s="3"/>
      <c r="G102" s="3"/>
      <c r="H102" s="3"/>
      <c r="I102" s="3"/>
      <c r="J102" s="3"/>
    </row>
    <row r="103" spans="4:10">
      <c r="D103" s="3"/>
      <c r="E103" s="3"/>
      <c r="F103" s="3"/>
      <c r="G103" s="3"/>
      <c r="H103" s="3"/>
      <c r="I103" s="3"/>
      <c r="J103" s="3"/>
    </row>
    <row r="104" spans="4:10">
      <c r="D104" s="3"/>
      <c r="E104" s="3"/>
      <c r="F104" s="3"/>
      <c r="G104" s="3"/>
      <c r="H104" s="3"/>
      <c r="I104" s="3"/>
      <c r="J104" s="3"/>
    </row>
    <row r="105" spans="4:10">
      <c r="D105" s="3"/>
      <c r="E105" s="3"/>
      <c r="F105" s="3"/>
      <c r="G105" s="3"/>
      <c r="H105" s="3"/>
      <c r="I105" s="3"/>
      <c r="J105" s="3"/>
    </row>
    <row r="106" spans="4:10">
      <c r="D106" s="3"/>
      <c r="E106" s="3"/>
      <c r="F106" s="3"/>
      <c r="G106" s="3"/>
      <c r="H106" s="3"/>
      <c r="I106" s="3"/>
      <c r="J106" s="3"/>
    </row>
  </sheetData>
  <mergeCells count="4">
    <mergeCell ref="B2:B3"/>
    <mergeCell ref="C2:C3"/>
    <mergeCell ref="D2:F2"/>
    <mergeCell ref="G2:J2"/>
  </mergeCells>
  <pageMargins left="1.25" right="0.25" top="0.75" bottom="0.25" header="0.05" footer="0.05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F24"/>
  <sheetViews>
    <sheetView workbookViewId="0">
      <selection activeCell="D13" sqref="D13"/>
    </sheetView>
  </sheetViews>
  <sheetFormatPr defaultRowHeight="12.5"/>
  <cols>
    <col min="1" max="1" width="1.26953125" customWidth="1"/>
    <col min="2" max="2" width="30.54296875" customWidth="1"/>
    <col min="3" max="3" width="22.26953125" customWidth="1"/>
    <col min="4" max="4" width="33.54296875" customWidth="1"/>
    <col min="5" max="5" width="1.81640625" customWidth="1"/>
  </cols>
  <sheetData>
    <row r="1" spans="2:6" ht="6" customHeight="1" thickBot="1"/>
    <row r="2" spans="2:6" ht="21.75" customHeight="1" thickBot="1">
      <c r="B2" s="131" t="s">
        <v>70</v>
      </c>
      <c r="C2" s="132"/>
      <c r="D2" s="133"/>
      <c r="E2" s="7"/>
      <c r="F2" s="4"/>
    </row>
    <row r="3" spans="2:6" ht="13.5" thickBot="1">
      <c r="B3" s="122" t="s">
        <v>54</v>
      </c>
      <c r="C3" s="123" t="s">
        <v>155</v>
      </c>
      <c r="D3" s="122" t="s">
        <v>66</v>
      </c>
    </row>
    <row r="4" spans="2:6" ht="13">
      <c r="B4" s="121" t="s">
        <v>55</v>
      </c>
      <c r="C4" s="74" t="s">
        <v>156</v>
      </c>
      <c r="D4" s="75"/>
    </row>
    <row r="5" spans="2:6" ht="13">
      <c r="B5" s="28" t="s">
        <v>56</v>
      </c>
      <c r="C5" s="29" t="s">
        <v>157</v>
      </c>
      <c r="D5" s="31" t="s">
        <v>158</v>
      </c>
    </row>
    <row r="6" spans="2:6" ht="13">
      <c r="B6" s="28" t="s">
        <v>57</v>
      </c>
      <c r="C6" s="29" t="s">
        <v>160</v>
      </c>
      <c r="D6" s="31" t="s">
        <v>159</v>
      </c>
    </row>
    <row r="7" spans="2:6" ht="13">
      <c r="B7" s="28" t="s">
        <v>58</v>
      </c>
      <c r="C7" s="29" t="s">
        <v>161</v>
      </c>
      <c r="D7" s="31" t="s">
        <v>162</v>
      </c>
    </row>
    <row r="8" spans="2:6" ht="13">
      <c r="B8" s="28" t="s">
        <v>59</v>
      </c>
      <c r="C8" s="29" t="s">
        <v>164</v>
      </c>
      <c r="D8" s="31" t="s">
        <v>163</v>
      </c>
    </row>
    <row r="9" spans="2:6" ht="13">
      <c r="B9" s="28" t="s">
        <v>60</v>
      </c>
      <c r="C9" s="29" t="s">
        <v>38</v>
      </c>
      <c r="D9" s="31" t="s">
        <v>67</v>
      </c>
    </row>
    <row r="10" spans="2:6" ht="13">
      <c r="B10" s="28" t="s">
        <v>61</v>
      </c>
      <c r="C10" s="29" t="s">
        <v>165</v>
      </c>
      <c r="D10" s="31" t="s">
        <v>166</v>
      </c>
    </row>
    <row r="11" spans="2:6" ht="13">
      <c r="B11" s="28" t="s">
        <v>62</v>
      </c>
      <c r="C11" s="29" t="s">
        <v>37</v>
      </c>
      <c r="D11" s="31" t="s">
        <v>167</v>
      </c>
    </row>
    <row r="12" spans="2:6" ht="13">
      <c r="B12" s="28" t="s">
        <v>63</v>
      </c>
      <c r="C12" s="29" t="s">
        <v>168</v>
      </c>
      <c r="D12" s="31" t="s">
        <v>68</v>
      </c>
    </row>
    <row r="13" spans="2:6" ht="13">
      <c r="B13" s="27" t="s">
        <v>64</v>
      </c>
      <c r="C13" s="28" t="s">
        <v>168</v>
      </c>
      <c r="D13" s="31" t="s">
        <v>169</v>
      </c>
    </row>
    <row r="14" spans="2:6" ht="13">
      <c r="B14" s="28" t="s">
        <v>170</v>
      </c>
      <c r="C14" s="29" t="s">
        <v>65</v>
      </c>
      <c r="D14" s="31" t="s">
        <v>69</v>
      </c>
    </row>
    <row r="15" spans="2:6" ht="13">
      <c r="B15" s="28" t="s">
        <v>170</v>
      </c>
      <c r="C15" s="29" t="s">
        <v>171</v>
      </c>
      <c r="D15" s="31" t="s">
        <v>172</v>
      </c>
    </row>
    <row r="16" spans="2:6" ht="13">
      <c r="B16" s="28" t="s">
        <v>170</v>
      </c>
      <c r="C16" s="29" t="s">
        <v>174</v>
      </c>
      <c r="D16" s="31" t="s">
        <v>173</v>
      </c>
    </row>
    <row r="17" spans="2:4" ht="13">
      <c r="B17" s="28" t="s">
        <v>170</v>
      </c>
      <c r="C17" s="28" t="s">
        <v>174</v>
      </c>
      <c r="D17" s="31" t="s">
        <v>175</v>
      </c>
    </row>
    <row r="18" spans="2:4" ht="13">
      <c r="B18" s="28" t="s">
        <v>170</v>
      </c>
      <c r="C18" s="74" t="s">
        <v>176</v>
      </c>
      <c r="D18" s="75" t="s">
        <v>177</v>
      </c>
    </row>
    <row r="19" spans="2:4" ht="13">
      <c r="B19" s="28" t="s">
        <v>170</v>
      </c>
      <c r="C19" s="29" t="s">
        <v>39</v>
      </c>
      <c r="D19" s="31" t="s">
        <v>178</v>
      </c>
    </row>
    <row r="20" spans="2:4" ht="13">
      <c r="B20" s="28" t="s">
        <v>170</v>
      </c>
      <c r="C20" s="29" t="s">
        <v>38</v>
      </c>
      <c r="D20" s="31" t="s">
        <v>179</v>
      </c>
    </row>
    <row r="21" spans="2:4" ht="13">
      <c r="B21" s="28" t="s">
        <v>170</v>
      </c>
      <c r="C21" s="28" t="s">
        <v>168</v>
      </c>
      <c r="D21" s="31" t="s">
        <v>180</v>
      </c>
    </row>
    <row r="22" spans="2:4" ht="13">
      <c r="B22" s="28" t="s">
        <v>170</v>
      </c>
      <c r="C22" s="76" t="s">
        <v>168</v>
      </c>
      <c r="D22" s="75" t="s">
        <v>181</v>
      </c>
    </row>
    <row r="23" spans="2:4" ht="13">
      <c r="B23" s="28" t="s">
        <v>170</v>
      </c>
      <c r="C23" s="28" t="s">
        <v>160</v>
      </c>
      <c r="D23" s="31" t="s">
        <v>180</v>
      </c>
    </row>
    <row r="24" spans="2:4" ht="13.5" thickBot="1">
      <c r="B24" s="78" t="s">
        <v>170</v>
      </c>
      <c r="C24" s="30" t="s">
        <v>182</v>
      </c>
      <c r="D24" s="77" t="s">
        <v>183</v>
      </c>
    </row>
  </sheetData>
  <sheetProtection formatCells="0"/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3"/>
  <sheetViews>
    <sheetView topLeftCell="A53" workbookViewId="0">
      <selection activeCell="D72" sqref="D72"/>
    </sheetView>
  </sheetViews>
  <sheetFormatPr defaultColWidth="9.1796875" defaultRowHeight="12.5"/>
  <cols>
    <col min="1" max="1" width="1.81640625" style="17" customWidth="1"/>
    <col min="2" max="2" width="4.1796875" style="32" bestFit="1" customWidth="1"/>
    <col min="3" max="3" width="45.7265625" style="37" customWidth="1"/>
    <col min="4" max="7" width="6.81640625" style="18" customWidth="1"/>
    <col min="8" max="8" width="2.1796875" style="19" customWidth="1"/>
    <col min="9" max="16384" width="9.1796875" style="17"/>
  </cols>
  <sheetData>
    <row r="1" spans="1:10" ht="6.75" customHeight="1" thickBot="1"/>
    <row r="2" spans="1:10" ht="27.75" customHeight="1" thickBot="1">
      <c r="B2" s="137" t="s">
        <v>135</v>
      </c>
      <c r="C2" s="138"/>
      <c r="D2" s="138"/>
      <c r="E2" s="138"/>
      <c r="F2" s="138"/>
      <c r="G2" s="139"/>
    </row>
    <row r="3" spans="1:10" s="16" customFormat="1" ht="13.5" thickBot="1">
      <c r="B3" s="134" t="s">
        <v>134</v>
      </c>
      <c r="C3" s="135"/>
      <c r="D3" s="43" t="s">
        <v>130</v>
      </c>
      <c r="E3" s="43" t="s">
        <v>131</v>
      </c>
      <c r="F3" s="43" t="s">
        <v>132</v>
      </c>
      <c r="G3" s="43" t="s">
        <v>133</v>
      </c>
      <c r="H3" s="32"/>
    </row>
    <row r="4" spans="1:10" s="16" customFormat="1" ht="13.5" thickBot="1">
      <c r="B4" s="56"/>
      <c r="C4" s="56"/>
      <c r="D4" s="57"/>
      <c r="E4" s="57"/>
      <c r="F4" s="57"/>
      <c r="G4" s="57"/>
      <c r="H4" s="32"/>
    </row>
    <row r="5" spans="1:10" s="16" customFormat="1" ht="13.5" thickBot="1">
      <c r="B5" s="134" t="s">
        <v>71</v>
      </c>
      <c r="C5" s="136"/>
      <c r="D5" s="136"/>
      <c r="E5" s="136"/>
      <c r="F5" s="136"/>
      <c r="G5" s="135"/>
      <c r="H5" s="32"/>
    </row>
    <row r="6" spans="1:10">
      <c r="A6" s="48"/>
      <c r="B6" s="33">
        <v>1</v>
      </c>
      <c r="C6" s="42" t="s">
        <v>72</v>
      </c>
      <c r="D6" s="39">
        <v>0</v>
      </c>
      <c r="E6" s="39">
        <v>1</v>
      </c>
      <c r="F6" s="39">
        <v>9</v>
      </c>
      <c r="G6" s="79">
        <f t="shared" ref="G6:G26" si="0">SUM(D6:F6)</f>
        <v>10</v>
      </c>
    </row>
    <row r="7" spans="1:10" ht="27" customHeight="1">
      <c r="A7" s="48"/>
      <c r="B7" s="38">
        <v>2</v>
      </c>
      <c r="C7" s="41" t="s">
        <v>73</v>
      </c>
      <c r="D7" s="82">
        <v>0</v>
      </c>
      <c r="E7" s="82">
        <v>0</v>
      </c>
      <c r="F7" s="82">
        <v>6</v>
      </c>
      <c r="G7" s="83">
        <f t="shared" si="0"/>
        <v>6</v>
      </c>
    </row>
    <row r="8" spans="1:10">
      <c r="A8" s="48"/>
      <c r="B8" s="33">
        <v>3</v>
      </c>
      <c r="C8" s="40" t="s">
        <v>74</v>
      </c>
      <c r="D8" s="39">
        <v>0</v>
      </c>
      <c r="E8" s="39">
        <v>0</v>
      </c>
      <c r="F8" s="39">
        <v>1</v>
      </c>
      <c r="G8" s="80">
        <f t="shared" si="0"/>
        <v>1</v>
      </c>
    </row>
    <row r="9" spans="1:10">
      <c r="A9" s="48"/>
      <c r="B9" s="33">
        <v>4</v>
      </c>
      <c r="C9" s="40" t="s">
        <v>75</v>
      </c>
      <c r="D9" s="39">
        <v>0</v>
      </c>
      <c r="E9" s="39">
        <v>1</v>
      </c>
      <c r="F9" s="39">
        <v>3</v>
      </c>
      <c r="G9" s="80">
        <f t="shared" si="0"/>
        <v>4</v>
      </c>
      <c r="J9" s="19"/>
    </row>
    <row r="10" spans="1:10">
      <c r="A10" s="48"/>
      <c r="B10" s="33">
        <v>5</v>
      </c>
      <c r="C10" s="40" t="s">
        <v>76</v>
      </c>
      <c r="D10" s="39">
        <v>0</v>
      </c>
      <c r="E10" s="39">
        <v>0</v>
      </c>
      <c r="F10" s="39">
        <v>3</v>
      </c>
      <c r="G10" s="80">
        <f t="shared" si="0"/>
        <v>3</v>
      </c>
    </row>
    <row r="11" spans="1:10">
      <c r="A11" s="48"/>
      <c r="B11" s="33">
        <v>6</v>
      </c>
      <c r="C11" s="40" t="s">
        <v>77</v>
      </c>
      <c r="D11" s="39">
        <v>0</v>
      </c>
      <c r="E11" s="39">
        <v>1</v>
      </c>
      <c r="F11" s="39">
        <v>2</v>
      </c>
      <c r="G11" s="80">
        <f t="shared" si="0"/>
        <v>3</v>
      </c>
    </row>
    <row r="12" spans="1:10">
      <c r="A12" s="48"/>
      <c r="B12" s="33">
        <v>7</v>
      </c>
      <c r="C12" s="40" t="s">
        <v>78</v>
      </c>
      <c r="D12" s="39">
        <v>0</v>
      </c>
      <c r="E12" s="39">
        <v>4</v>
      </c>
      <c r="F12" s="39">
        <v>3</v>
      </c>
      <c r="G12" s="80">
        <f t="shared" si="0"/>
        <v>7</v>
      </c>
    </row>
    <row r="13" spans="1:10">
      <c r="A13" s="48"/>
      <c r="B13" s="33">
        <v>8</v>
      </c>
      <c r="C13" s="40" t="s">
        <v>79</v>
      </c>
      <c r="D13" s="39">
        <v>1</v>
      </c>
      <c r="E13" s="39">
        <v>4</v>
      </c>
      <c r="F13" s="39">
        <v>5</v>
      </c>
      <c r="G13" s="80">
        <f t="shared" si="0"/>
        <v>10</v>
      </c>
    </row>
    <row r="14" spans="1:10">
      <c r="A14" s="48"/>
      <c r="B14" s="33">
        <v>9</v>
      </c>
      <c r="C14" s="40" t="s">
        <v>80</v>
      </c>
      <c r="D14" s="39">
        <v>0</v>
      </c>
      <c r="E14" s="39">
        <v>0</v>
      </c>
      <c r="F14" s="39">
        <v>3</v>
      </c>
      <c r="G14" s="80">
        <f t="shared" si="0"/>
        <v>3</v>
      </c>
    </row>
    <row r="15" spans="1:10">
      <c r="A15" s="48"/>
      <c r="B15" s="33">
        <v>10</v>
      </c>
      <c r="C15" s="40" t="s">
        <v>81</v>
      </c>
      <c r="D15" s="39">
        <v>0</v>
      </c>
      <c r="E15" s="39">
        <v>0</v>
      </c>
      <c r="F15" s="39">
        <v>1</v>
      </c>
      <c r="G15" s="80">
        <f t="shared" si="0"/>
        <v>1</v>
      </c>
    </row>
    <row r="16" spans="1:10">
      <c r="A16" s="48"/>
      <c r="B16" s="33">
        <v>11</v>
      </c>
      <c r="C16" s="40" t="s">
        <v>40</v>
      </c>
      <c r="D16" s="39">
        <v>0</v>
      </c>
      <c r="E16" s="39">
        <v>2</v>
      </c>
      <c r="F16" s="39">
        <v>8</v>
      </c>
      <c r="G16" s="80">
        <f t="shared" si="0"/>
        <v>10</v>
      </c>
    </row>
    <row r="17" spans="1:7">
      <c r="A17" s="48"/>
      <c r="B17" s="33">
        <v>12</v>
      </c>
      <c r="C17" s="40" t="s">
        <v>82</v>
      </c>
      <c r="D17" s="39">
        <v>0</v>
      </c>
      <c r="E17" s="39">
        <v>0</v>
      </c>
      <c r="F17" s="39">
        <v>1</v>
      </c>
      <c r="G17" s="80">
        <f t="shared" si="0"/>
        <v>1</v>
      </c>
    </row>
    <row r="18" spans="1:7">
      <c r="A18" s="48"/>
      <c r="B18" s="33">
        <v>13</v>
      </c>
      <c r="C18" s="40" t="s">
        <v>83</v>
      </c>
      <c r="D18" s="39">
        <v>0</v>
      </c>
      <c r="E18" s="39">
        <v>1</v>
      </c>
      <c r="F18" s="39">
        <v>1</v>
      </c>
      <c r="G18" s="80">
        <f t="shared" si="0"/>
        <v>2</v>
      </c>
    </row>
    <row r="19" spans="1:7">
      <c r="A19" s="48"/>
      <c r="B19" s="33">
        <v>14</v>
      </c>
      <c r="C19" s="40" t="s">
        <v>84</v>
      </c>
      <c r="D19" s="39">
        <v>0</v>
      </c>
      <c r="E19" s="39">
        <v>2</v>
      </c>
      <c r="F19" s="39">
        <v>3</v>
      </c>
      <c r="G19" s="80">
        <f t="shared" si="0"/>
        <v>5</v>
      </c>
    </row>
    <row r="20" spans="1:7">
      <c r="A20" s="48"/>
      <c r="B20" s="33">
        <v>15</v>
      </c>
      <c r="C20" s="40" t="s">
        <v>85</v>
      </c>
      <c r="D20" s="39">
        <v>0</v>
      </c>
      <c r="E20" s="39">
        <v>0</v>
      </c>
      <c r="F20" s="39">
        <v>1</v>
      </c>
      <c r="G20" s="80">
        <f t="shared" si="0"/>
        <v>1</v>
      </c>
    </row>
    <row r="21" spans="1:7">
      <c r="A21" s="48"/>
      <c r="B21" s="33">
        <v>16</v>
      </c>
      <c r="C21" s="40" t="s">
        <v>86</v>
      </c>
      <c r="D21" s="39">
        <v>0</v>
      </c>
      <c r="E21" s="39">
        <v>1</v>
      </c>
      <c r="F21" s="39">
        <v>1</v>
      </c>
      <c r="G21" s="80">
        <f t="shared" si="0"/>
        <v>2</v>
      </c>
    </row>
    <row r="22" spans="1:7">
      <c r="A22" s="48"/>
      <c r="B22" s="33">
        <v>17</v>
      </c>
      <c r="C22" s="40" t="s">
        <v>87</v>
      </c>
      <c r="D22" s="39">
        <v>0</v>
      </c>
      <c r="E22" s="39">
        <v>2</v>
      </c>
      <c r="F22" s="39">
        <v>1</v>
      </c>
      <c r="G22" s="80">
        <f t="shared" si="0"/>
        <v>3</v>
      </c>
    </row>
    <row r="23" spans="1:7">
      <c r="A23" s="48"/>
      <c r="B23" s="33">
        <v>18</v>
      </c>
      <c r="C23" s="40" t="s">
        <v>88</v>
      </c>
      <c r="D23" s="39">
        <v>1</v>
      </c>
      <c r="E23" s="39">
        <v>4</v>
      </c>
      <c r="F23" s="39">
        <v>3</v>
      </c>
      <c r="G23" s="80">
        <f t="shared" si="0"/>
        <v>8</v>
      </c>
    </row>
    <row r="24" spans="1:7">
      <c r="A24" s="48"/>
      <c r="B24" s="33">
        <v>19</v>
      </c>
      <c r="C24" s="40" t="s">
        <v>89</v>
      </c>
      <c r="D24" s="39">
        <v>0</v>
      </c>
      <c r="E24" s="39">
        <v>2</v>
      </c>
      <c r="F24" s="39">
        <v>1</v>
      </c>
      <c r="G24" s="80">
        <f t="shared" si="0"/>
        <v>3</v>
      </c>
    </row>
    <row r="25" spans="1:7">
      <c r="A25" s="48"/>
      <c r="B25" s="33">
        <v>20</v>
      </c>
      <c r="C25" s="40" t="s">
        <v>90</v>
      </c>
      <c r="D25" s="39">
        <v>1</v>
      </c>
      <c r="E25" s="39">
        <v>0</v>
      </c>
      <c r="F25" s="39">
        <v>3</v>
      </c>
      <c r="G25" s="80">
        <f t="shared" si="0"/>
        <v>4</v>
      </c>
    </row>
    <row r="26" spans="1:7" ht="13" thickBot="1">
      <c r="A26" s="48"/>
      <c r="B26" s="33">
        <v>21</v>
      </c>
      <c r="C26" s="49" t="s">
        <v>91</v>
      </c>
      <c r="D26" s="39">
        <v>0</v>
      </c>
      <c r="E26" s="50">
        <v>0</v>
      </c>
      <c r="F26" s="50">
        <v>2</v>
      </c>
      <c r="G26" s="81">
        <f t="shared" si="0"/>
        <v>2</v>
      </c>
    </row>
    <row r="27" spans="1:7" ht="13" thickBot="1">
      <c r="B27" s="46"/>
      <c r="C27" s="54"/>
      <c r="D27" s="46"/>
      <c r="E27" s="33"/>
      <c r="F27" s="33"/>
      <c r="G27" s="35"/>
    </row>
    <row r="28" spans="1:7" ht="13.5" thickBot="1">
      <c r="B28" s="134" t="s">
        <v>92</v>
      </c>
      <c r="C28" s="136"/>
      <c r="D28" s="136"/>
      <c r="E28" s="136"/>
      <c r="F28" s="136"/>
      <c r="G28" s="135"/>
    </row>
    <row r="29" spans="1:7">
      <c r="A29" s="48"/>
      <c r="B29" s="51">
        <v>22</v>
      </c>
      <c r="C29" s="42" t="s">
        <v>93</v>
      </c>
      <c r="D29" s="39">
        <v>0</v>
      </c>
      <c r="E29" s="39">
        <v>0</v>
      </c>
      <c r="F29" s="39">
        <v>0</v>
      </c>
      <c r="G29" s="79">
        <f t="shared" ref="G29:G70" si="1">SUM(D29:F29)</f>
        <v>0</v>
      </c>
    </row>
    <row r="30" spans="1:7">
      <c r="A30" s="48"/>
      <c r="B30" s="52">
        <v>23</v>
      </c>
      <c r="C30" s="40" t="s">
        <v>94</v>
      </c>
      <c r="D30" s="39">
        <v>0</v>
      </c>
      <c r="E30" s="39">
        <v>0</v>
      </c>
      <c r="F30" s="39">
        <v>7</v>
      </c>
      <c r="G30" s="80">
        <f t="shared" si="1"/>
        <v>7</v>
      </c>
    </row>
    <row r="31" spans="1:7">
      <c r="A31" s="48"/>
      <c r="B31" s="52">
        <v>24</v>
      </c>
      <c r="C31" s="40" t="s">
        <v>95</v>
      </c>
      <c r="D31" s="39">
        <v>0</v>
      </c>
      <c r="E31" s="39">
        <v>1</v>
      </c>
      <c r="F31" s="39">
        <v>3</v>
      </c>
      <c r="G31" s="80">
        <f t="shared" si="1"/>
        <v>4</v>
      </c>
    </row>
    <row r="32" spans="1:7">
      <c r="A32" s="48"/>
      <c r="B32" s="52">
        <v>25</v>
      </c>
      <c r="C32" s="40" t="s">
        <v>96</v>
      </c>
      <c r="D32" s="39">
        <v>0</v>
      </c>
      <c r="E32" s="39">
        <v>2</v>
      </c>
      <c r="F32" s="39">
        <v>4</v>
      </c>
      <c r="G32" s="80">
        <f t="shared" si="1"/>
        <v>6</v>
      </c>
    </row>
    <row r="33" spans="1:7">
      <c r="A33" s="48"/>
      <c r="B33" s="52">
        <v>26</v>
      </c>
      <c r="C33" s="40" t="s">
        <v>97</v>
      </c>
      <c r="D33" s="39">
        <v>4</v>
      </c>
      <c r="E33" s="39">
        <v>3</v>
      </c>
      <c r="F33" s="39">
        <v>3</v>
      </c>
      <c r="G33" s="80">
        <f t="shared" si="1"/>
        <v>10</v>
      </c>
    </row>
    <row r="34" spans="1:7">
      <c r="A34" s="48"/>
      <c r="B34" s="52">
        <v>27</v>
      </c>
      <c r="C34" s="40" t="s">
        <v>98</v>
      </c>
      <c r="D34" s="39">
        <v>4</v>
      </c>
      <c r="E34" s="39">
        <v>0</v>
      </c>
      <c r="F34" s="39">
        <v>7</v>
      </c>
      <c r="G34" s="80">
        <f t="shared" si="1"/>
        <v>11</v>
      </c>
    </row>
    <row r="35" spans="1:7">
      <c r="A35" s="48"/>
      <c r="B35" s="52">
        <v>28</v>
      </c>
      <c r="C35" s="40" t="s">
        <v>99</v>
      </c>
      <c r="D35" s="39">
        <v>0</v>
      </c>
      <c r="E35" s="39">
        <v>2</v>
      </c>
      <c r="F35" s="39">
        <v>11</v>
      </c>
      <c r="G35" s="80">
        <f t="shared" si="1"/>
        <v>13</v>
      </c>
    </row>
    <row r="36" spans="1:7">
      <c r="A36" s="48"/>
      <c r="B36" s="52">
        <v>29</v>
      </c>
      <c r="C36" s="40" t="s">
        <v>100</v>
      </c>
      <c r="D36" s="39">
        <v>0</v>
      </c>
      <c r="E36" s="39">
        <v>3</v>
      </c>
      <c r="F36" s="39">
        <v>10</v>
      </c>
      <c r="G36" s="80">
        <f t="shared" si="1"/>
        <v>13</v>
      </c>
    </row>
    <row r="37" spans="1:7">
      <c r="A37" s="48"/>
      <c r="B37" s="52">
        <v>30</v>
      </c>
      <c r="C37" s="40" t="s">
        <v>41</v>
      </c>
      <c r="D37" s="39">
        <v>0</v>
      </c>
      <c r="E37" s="39">
        <v>3</v>
      </c>
      <c r="F37" s="39">
        <v>5</v>
      </c>
      <c r="G37" s="80">
        <f t="shared" si="1"/>
        <v>8</v>
      </c>
    </row>
    <row r="38" spans="1:7">
      <c r="A38" s="48"/>
      <c r="B38" s="52">
        <v>31</v>
      </c>
      <c r="C38" s="40" t="s">
        <v>101</v>
      </c>
      <c r="D38" s="39">
        <v>2</v>
      </c>
      <c r="E38" s="39">
        <v>5</v>
      </c>
      <c r="F38" s="39">
        <v>1</v>
      </c>
      <c r="G38" s="80">
        <f t="shared" si="1"/>
        <v>8</v>
      </c>
    </row>
    <row r="39" spans="1:7">
      <c r="A39" s="48"/>
      <c r="B39" s="52">
        <v>32</v>
      </c>
      <c r="C39" s="40" t="s">
        <v>43</v>
      </c>
      <c r="D39" s="39">
        <v>0</v>
      </c>
      <c r="E39" s="39">
        <v>1</v>
      </c>
      <c r="F39" s="39">
        <v>4</v>
      </c>
      <c r="G39" s="80">
        <f t="shared" si="1"/>
        <v>5</v>
      </c>
    </row>
    <row r="40" spans="1:7">
      <c r="A40" s="48"/>
      <c r="B40" s="52">
        <v>33</v>
      </c>
      <c r="C40" s="40" t="s">
        <v>42</v>
      </c>
      <c r="D40" s="39">
        <v>2</v>
      </c>
      <c r="E40" s="39">
        <v>8</v>
      </c>
      <c r="F40" s="39">
        <v>2</v>
      </c>
      <c r="G40" s="80">
        <f t="shared" si="1"/>
        <v>12</v>
      </c>
    </row>
    <row r="41" spans="1:7">
      <c r="A41" s="48"/>
      <c r="B41" s="52">
        <v>34</v>
      </c>
      <c r="C41" s="40" t="s">
        <v>102</v>
      </c>
      <c r="D41" s="39">
        <v>1</v>
      </c>
      <c r="E41" s="39">
        <v>5</v>
      </c>
      <c r="F41" s="39">
        <v>0</v>
      </c>
      <c r="G41" s="80">
        <f t="shared" si="1"/>
        <v>6</v>
      </c>
    </row>
    <row r="42" spans="1:7">
      <c r="A42" s="48"/>
      <c r="B42" s="52">
        <v>35</v>
      </c>
      <c r="C42" s="40" t="s">
        <v>103</v>
      </c>
      <c r="D42" s="39">
        <v>0</v>
      </c>
      <c r="E42" s="39">
        <v>5</v>
      </c>
      <c r="F42" s="39">
        <v>0</v>
      </c>
      <c r="G42" s="80">
        <f t="shared" si="1"/>
        <v>5</v>
      </c>
    </row>
    <row r="43" spans="1:7">
      <c r="A43" s="48"/>
      <c r="B43" s="52">
        <v>36</v>
      </c>
      <c r="C43" s="40" t="s">
        <v>104</v>
      </c>
      <c r="D43" s="39">
        <v>0</v>
      </c>
      <c r="E43" s="39">
        <v>5</v>
      </c>
      <c r="F43" s="39">
        <v>0</v>
      </c>
      <c r="G43" s="80">
        <f t="shared" si="1"/>
        <v>5</v>
      </c>
    </row>
    <row r="44" spans="1:7">
      <c r="A44" s="48"/>
      <c r="B44" s="52">
        <v>37</v>
      </c>
      <c r="C44" s="40" t="s">
        <v>105</v>
      </c>
      <c r="D44" s="39">
        <v>0</v>
      </c>
      <c r="E44" s="39">
        <v>3</v>
      </c>
      <c r="F44" s="39">
        <v>2</v>
      </c>
      <c r="G44" s="80">
        <f t="shared" si="1"/>
        <v>5</v>
      </c>
    </row>
    <row r="45" spans="1:7">
      <c r="A45" s="48"/>
      <c r="B45" s="52">
        <v>38</v>
      </c>
      <c r="C45" s="40" t="s">
        <v>106</v>
      </c>
      <c r="D45" s="39">
        <v>1</v>
      </c>
      <c r="E45" s="39">
        <v>0</v>
      </c>
      <c r="F45" s="39">
        <v>5</v>
      </c>
      <c r="G45" s="80">
        <f t="shared" si="1"/>
        <v>6</v>
      </c>
    </row>
    <row r="46" spans="1:7">
      <c r="A46" s="48"/>
      <c r="B46" s="52">
        <v>39</v>
      </c>
      <c r="C46" s="40" t="s">
        <v>107</v>
      </c>
      <c r="D46" s="39">
        <v>1</v>
      </c>
      <c r="E46" s="39">
        <v>6</v>
      </c>
      <c r="F46" s="39">
        <v>13</v>
      </c>
      <c r="G46" s="80">
        <f t="shared" si="1"/>
        <v>20</v>
      </c>
    </row>
    <row r="47" spans="1:7">
      <c r="A47" s="48"/>
      <c r="B47" s="52">
        <v>40</v>
      </c>
      <c r="C47" s="40" t="s">
        <v>108</v>
      </c>
      <c r="D47" s="39">
        <v>0</v>
      </c>
      <c r="E47" s="39">
        <v>3</v>
      </c>
      <c r="F47" s="39">
        <v>1</v>
      </c>
      <c r="G47" s="80">
        <f t="shared" si="1"/>
        <v>4</v>
      </c>
    </row>
    <row r="48" spans="1:7">
      <c r="A48" s="48"/>
      <c r="B48" s="52">
        <v>41</v>
      </c>
      <c r="C48" s="40" t="s">
        <v>109</v>
      </c>
      <c r="D48" s="39">
        <v>0</v>
      </c>
      <c r="E48" s="39">
        <v>2</v>
      </c>
      <c r="F48" s="39">
        <v>9</v>
      </c>
      <c r="G48" s="80">
        <f t="shared" si="1"/>
        <v>11</v>
      </c>
    </row>
    <row r="49" spans="1:7">
      <c r="A49" s="48"/>
      <c r="B49" s="52">
        <v>42</v>
      </c>
      <c r="C49" s="40" t="s">
        <v>44</v>
      </c>
      <c r="D49" s="39">
        <v>0</v>
      </c>
      <c r="E49" s="39">
        <v>0</v>
      </c>
      <c r="F49" s="39">
        <v>1</v>
      </c>
      <c r="G49" s="80">
        <f t="shared" si="1"/>
        <v>1</v>
      </c>
    </row>
    <row r="50" spans="1:7">
      <c r="A50" s="48"/>
      <c r="B50" s="52">
        <v>43</v>
      </c>
      <c r="C50" s="40" t="s">
        <v>110</v>
      </c>
      <c r="D50" s="39">
        <v>0</v>
      </c>
      <c r="E50" s="39">
        <v>3</v>
      </c>
      <c r="F50" s="39">
        <v>5</v>
      </c>
      <c r="G50" s="80">
        <f t="shared" si="1"/>
        <v>8</v>
      </c>
    </row>
    <row r="51" spans="1:7">
      <c r="A51" s="48"/>
      <c r="B51" s="52">
        <v>44</v>
      </c>
      <c r="C51" s="40" t="s">
        <v>111</v>
      </c>
      <c r="D51" s="39">
        <v>1</v>
      </c>
      <c r="E51" s="39">
        <v>0</v>
      </c>
      <c r="F51" s="39">
        <v>0</v>
      </c>
      <c r="G51" s="80">
        <f t="shared" si="1"/>
        <v>1</v>
      </c>
    </row>
    <row r="52" spans="1:7">
      <c r="A52" s="48"/>
      <c r="B52" s="52">
        <v>45</v>
      </c>
      <c r="C52" s="40" t="s">
        <v>112</v>
      </c>
      <c r="D52" s="39">
        <v>0</v>
      </c>
      <c r="E52" s="39">
        <v>2</v>
      </c>
      <c r="F52" s="39">
        <v>4</v>
      </c>
      <c r="G52" s="80">
        <f t="shared" si="1"/>
        <v>6</v>
      </c>
    </row>
    <row r="53" spans="1:7">
      <c r="A53" s="48"/>
      <c r="B53" s="52">
        <v>46</v>
      </c>
      <c r="C53" s="40" t="s">
        <v>113</v>
      </c>
      <c r="D53" s="39">
        <v>0</v>
      </c>
      <c r="E53" s="39">
        <v>1</v>
      </c>
      <c r="F53" s="39">
        <v>3</v>
      </c>
      <c r="G53" s="80">
        <f t="shared" si="1"/>
        <v>4</v>
      </c>
    </row>
    <row r="54" spans="1:7">
      <c r="A54" s="48"/>
      <c r="B54" s="52">
        <v>47</v>
      </c>
      <c r="C54" s="40" t="s">
        <v>114</v>
      </c>
      <c r="D54" s="39">
        <v>1</v>
      </c>
      <c r="E54" s="39">
        <v>0</v>
      </c>
      <c r="F54" s="39">
        <v>0</v>
      </c>
      <c r="G54" s="80">
        <f t="shared" si="1"/>
        <v>1</v>
      </c>
    </row>
    <row r="55" spans="1:7">
      <c r="A55" s="48"/>
      <c r="B55" s="52">
        <v>48</v>
      </c>
      <c r="C55" s="40" t="s">
        <v>115</v>
      </c>
      <c r="D55" s="39">
        <v>3</v>
      </c>
      <c r="E55" s="39">
        <v>1</v>
      </c>
      <c r="F55" s="39">
        <v>0</v>
      </c>
      <c r="G55" s="80">
        <f t="shared" si="1"/>
        <v>4</v>
      </c>
    </row>
    <row r="56" spans="1:7">
      <c r="A56" s="48"/>
      <c r="B56" s="52">
        <v>49</v>
      </c>
      <c r="C56" s="40" t="s">
        <v>116</v>
      </c>
      <c r="D56" s="39">
        <v>0</v>
      </c>
      <c r="E56" s="39">
        <v>0</v>
      </c>
      <c r="F56" s="39">
        <v>5</v>
      </c>
      <c r="G56" s="80">
        <f t="shared" si="1"/>
        <v>5</v>
      </c>
    </row>
    <row r="57" spans="1:7">
      <c r="A57" s="48"/>
      <c r="B57" s="52">
        <v>50</v>
      </c>
      <c r="C57" s="40" t="s">
        <v>117</v>
      </c>
      <c r="D57" s="39">
        <v>0</v>
      </c>
      <c r="E57" s="39">
        <v>1</v>
      </c>
      <c r="F57" s="39">
        <v>2</v>
      </c>
      <c r="G57" s="80">
        <f t="shared" si="1"/>
        <v>3</v>
      </c>
    </row>
    <row r="58" spans="1:7">
      <c r="A58" s="48"/>
      <c r="B58" s="52">
        <v>51</v>
      </c>
      <c r="C58" s="40" t="s">
        <v>118</v>
      </c>
      <c r="D58" s="39">
        <v>0</v>
      </c>
      <c r="E58" s="39">
        <v>0</v>
      </c>
      <c r="F58" s="39">
        <v>1</v>
      </c>
      <c r="G58" s="80">
        <f t="shared" si="1"/>
        <v>1</v>
      </c>
    </row>
    <row r="59" spans="1:7">
      <c r="A59" s="48"/>
      <c r="B59" s="52">
        <v>52</v>
      </c>
      <c r="C59" s="40" t="s">
        <v>119</v>
      </c>
      <c r="D59" s="39">
        <v>0</v>
      </c>
      <c r="E59" s="39">
        <v>2</v>
      </c>
      <c r="F59" s="39">
        <v>1</v>
      </c>
      <c r="G59" s="80">
        <f t="shared" si="1"/>
        <v>3</v>
      </c>
    </row>
    <row r="60" spans="1:7">
      <c r="A60" s="48"/>
      <c r="B60" s="52">
        <v>53</v>
      </c>
      <c r="C60" s="40" t="s">
        <v>120</v>
      </c>
      <c r="D60" s="39">
        <v>0</v>
      </c>
      <c r="E60" s="39">
        <v>0</v>
      </c>
      <c r="F60" s="39">
        <v>0</v>
      </c>
      <c r="G60" s="80">
        <f t="shared" si="1"/>
        <v>0</v>
      </c>
    </row>
    <row r="61" spans="1:7">
      <c r="A61" s="48"/>
      <c r="B61" s="52">
        <v>54</v>
      </c>
      <c r="C61" s="40" t="s">
        <v>121</v>
      </c>
      <c r="D61" s="39">
        <v>0</v>
      </c>
      <c r="E61" s="39">
        <v>3</v>
      </c>
      <c r="F61" s="39">
        <v>3</v>
      </c>
      <c r="G61" s="80">
        <f t="shared" si="1"/>
        <v>6</v>
      </c>
    </row>
    <row r="62" spans="1:7">
      <c r="A62" s="48"/>
      <c r="B62" s="52">
        <v>55</v>
      </c>
      <c r="C62" s="40" t="s">
        <v>122</v>
      </c>
      <c r="D62" s="39">
        <v>0</v>
      </c>
      <c r="E62" s="39">
        <v>0</v>
      </c>
      <c r="F62" s="39">
        <v>1</v>
      </c>
      <c r="G62" s="80">
        <f t="shared" si="1"/>
        <v>1</v>
      </c>
    </row>
    <row r="63" spans="1:7">
      <c r="A63" s="48"/>
      <c r="B63" s="52">
        <v>56</v>
      </c>
      <c r="C63" s="40" t="s">
        <v>123</v>
      </c>
      <c r="D63" s="39">
        <v>0</v>
      </c>
      <c r="E63" s="39">
        <v>0</v>
      </c>
      <c r="F63" s="39">
        <v>3</v>
      </c>
      <c r="G63" s="80">
        <f t="shared" si="1"/>
        <v>3</v>
      </c>
    </row>
    <row r="64" spans="1:7">
      <c r="A64" s="48"/>
      <c r="B64" s="52">
        <v>57</v>
      </c>
      <c r="C64" s="40" t="s">
        <v>124</v>
      </c>
      <c r="D64" s="39">
        <v>0</v>
      </c>
      <c r="E64" s="39">
        <v>2</v>
      </c>
      <c r="F64" s="39">
        <v>7</v>
      </c>
      <c r="G64" s="80">
        <f t="shared" si="1"/>
        <v>9</v>
      </c>
    </row>
    <row r="65" spans="1:7">
      <c r="A65" s="48"/>
      <c r="B65" s="52">
        <v>58</v>
      </c>
      <c r="C65" s="40" t="s">
        <v>125</v>
      </c>
      <c r="D65" s="39">
        <v>1</v>
      </c>
      <c r="E65" s="39">
        <v>2</v>
      </c>
      <c r="F65" s="39">
        <v>0</v>
      </c>
      <c r="G65" s="80">
        <f t="shared" si="1"/>
        <v>3</v>
      </c>
    </row>
    <row r="66" spans="1:7">
      <c r="A66" s="48"/>
      <c r="B66" s="52">
        <v>59</v>
      </c>
      <c r="C66" s="40" t="s">
        <v>45</v>
      </c>
      <c r="D66" s="39">
        <v>0</v>
      </c>
      <c r="E66" s="39">
        <v>0</v>
      </c>
      <c r="F66" s="39">
        <v>5</v>
      </c>
      <c r="G66" s="80">
        <f t="shared" si="1"/>
        <v>5</v>
      </c>
    </row>
    <row r="67" spans="1:7">
      <c r="A67" s="48"/>
      <c r="B67" s="52">
        <v>60</v>
      </c>
      <c r="C67" s="40" t="s">
        <v>126</v>
      </c>
      <c r="D67" s="39">
        <v>0</v>
      </c>
      <c r="E67" s="39">
        <v>3</v>
      </c>
      <c r="F67" s="39">
        <v>6</v>
      </c>
      <c r="G67" s="80">
        <f t="shared" si="1"/>
        <v>9</v>
      </c>
    </row>
    <row r="68" spans="1:7">
      <c r="A68" s="48"/>
      <c r="B68" s="52">
        <v>61</v>
      </c>
      <c r="C68" s="40" t="s">
        <v>47</v>
      </c>
      <c r="D68" s="39">
        <v>0</v>
      </c>
      <c r="E68" s="39">
        <v>1</v>
      </c>
      <c r="F68" s="39">
        <v>7</v>
      </c>
      <c r="G68" s="80">
        <f t="shared" si="1"/>
        <v>8</v>
      </c>
    </row>
    <row r="69" spans="1:7">
      <c r="A69" s="48"/>
      <c r="B69" s="52">
        <v>62</v>
      </c>
      <c r="C69" s="40" t="s">
        <v>127</v>
      </c>
      <c r="D69" s="39">
        <v>0</v>
      </c>
      <c r="E69" s="39">
        <v>1</v>
      </c>
      <c r="F69" s="39">
        <v>4</v>
      </c>
      <c r="G69" s="80">
        <f t="shared" si="1"/>
        <v>5</v>
      </c>
    </row>
    <row r="70" spans="1:7" ht="13" thickBot="1">
      <c r="A70" s="48"/>
      <c r="B70" s="53">
        <v>63</v>
      </c>
      <c r="C70" s="49" t="s">
        <v>46</v>
      </c>
      <c r="D70" s="50">
        <v>0</v>
      </c>
      <c r="E70" s="50">
        <v>2</v>
      </c>
      <c r="F70" s="50">
        <v>2</v>
      </c>
      <c r="G70" s="81">
        <f t="shared" si="1"/>
        <v>4</v>
      </c>
    </row>
    <row r="71" spans="1:7" ht="13" thickBot="1">
      <c r="B71" s="36"/>
      <c r="C71" s="34"/>
      <c r="D71" s="33"/>
      <c r="E71" s="33"/>
      <c r="F71" s="33"/>
      <c r="G71" s="33"/>
    </row>
    <row r="72" spans="1:7" ht="13.5" thickBot="1">
      <c r="B72" s="44"/>
      <c r="C72" s="45" t="s">
        <v>128</v>
      </c>
      <c r="D72" s="58">
        <v>24</v>
      </c>
      <c r="E72" s="58">
        <v>106</v>
      </c>
      <c r="F72" s="58">
        <v>208</v>
      </c>
      <c r="G72" s="59"/>
    </row>
    <row r="73" spans="1:7" ht="13.5" thickBot="1">
      <c r="B73" s="44"/>
      <c r="C73" s="55" t="s">
        <v>129</v>
      </c>
      <c r="D73" s="56"/>
      <c r="E73" s="56"/>
      <c r="F73" s="47"/>
      <c r="G73" s="58">
        <v>338</v>
      </c>
    </row>
  </sheetData>
  <sheetProtection formatCells="0"/>
  <mergeCells count="4">
    <mergeCell ref="B3:C3"/>
    <mergeCell ref="B5:G5"/>
    <mergeCell ref="B28:G28"/>
    <mergeCell ref="B2:G2"/>
  </mergeCells>
  <printOptions horizontalCentered="1"/>
  <pageMargins left="0.25" right="0.25" top="0.5" bottom="0.25" header="0.25" footer="0"/>
  <pageSetup orientation="portrait" horizontalDpi="300" verticalDpi="300" r:id="rId1"/>
  <headerFooter alignWithMargins="0">
    <oddHeader>&amp;C2015 Summer Show Results&amp;R&amp;P/&amp;N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Trophy Winners</vt:lpstr>
      <vt:lpstr>Entries</vt:lpstr>
      <vt:lpstr>Entries!Print_Area</vt:lpstr>
      <vt:lpstr>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Maker</dc:creator>
  <cp:lastModifiedBy>Kirsten Higgins</cp:lastModifiedBy>
  <cp:lastPrinted>2017-02-22T01:52:39Z</cp:lastPrinted>
  <dcterms:created xsi:type="dcterms:W3CDTF">2016-06-16T21:14:02Z</dcterms:created>
  <dcterms:modified xsi:type="dcterms:W3CDTF">2019-03-02T19:53:14Z</dcterms:modified>
</cp:coreProperties>
</file>